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workbookProtection workbookAlgorithmName="SHA-512" workbookHashValue="xvYtNB1+xyGzW4qRF3ZsrQOzthRwbkQA1J5jrIgc7kBDpgdX+d4VkBUZUysbGzc5JqwWFZmYLT073i+93KcPVA==" workbookSaltValue="E+CMbwUDdkJhyUM5izEnnw==" workbookSpinCount="100000" lockStructure="1"/>
  <bookViews>
    <workbookView xWindow="240" yWindow="75" windowWidth="20730" windowHeight="11760" activeTab="1"/>
  </bookViews>
  <sheets>
    <sheet name="1) Angaben zum VN" sheetId="1" r:id="rId1"/>
    <sheet name="2) Fahrzeugdaten" sheetId="2" r:id="rId2"/>
    <sheet name="Input" sheetId="3" state="hidden" r:id="rId3"/>
  </sheets>
  <calcPr calcId="162913"/>
</workbook>
</file>

<file path=xl/calcChain.xml><?xml version="1.0" encoding="utf-8"?>
<calcChain xmlns="http://schemas.openxmlformats.org/spreadsheetml/2006/main">
  <c r="AR13" i="2" l="1"/>
  <c r="AR5" i="2"/>
  <c r="AR8" i="2"/>
  <c r="AR3" i="2" l="1"/>
  <c r="AR4" i="2"/>
  <c r="AR102" i="2"/>
  <c r="AR6" i="2"/>
  <c r="AR7" i="2"/>
  <c r="AR9" i="2"/>
  <c r="AR10" i="2"/>
  <c r="AR11" i="2"/>
  <c r="AR12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</calcChain>
</file>

<file path=xl/comments1.xml><?xml version="1.0" encoding="utf-8"?>
<comments xmlns="http://schemas.openxmlformats.org/spreadsheetml/2006/main">
  <authors>
    <author>Autor</author>
  </authors>
  <commentList>
    <comment ref="G2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Angabe HSN: 
PkW und LkW
Angabe Hersteller: 
PkW - Leichenwagen
Zugmaschine
Anhänger/Auflieger
Omnibus
Kräder/Quads
Arbeitsmaschine
Gabelstapler 
Wechselaufbau</t>
        </r>
      </text>
    </comment>
  </commentList>
</comments>
</file>

<file path=xl/sharedStrings.xml><?xml version="1.0" encoding="utf-8"?>
<sst xmlns="http://schemas.openxmlformats.org/spreadsheetml/2006/main" count="485" uniqueCount="470">
  <si>
    <t>Straße / Hausnummer</t>
  </si>
  <si>
    <t>PLZ / Ort</t>
  </si>
  <si>
    <t>Allianz Firmen Kraft</t>
  </si>
  <si>
    <t>Produktmodell</t>
  </si>
  <si>
    <t>Anrede</t>
  </si>
  <si>
    <t>Wirtschaftsbranche</t>
  </si>
  <si>
    <t>Versicherungsbeginn</t>
  </si>
  <si>
    <t>Nachname</t>
  </si>
  <si>
    <t>Firmierung / Vorname</t>
  </si>
  <si>
    <t>lfd. 
NR:</t>
  </si>
  <si>
    <t>amtliches 
Kennzeichen</t>
  </si>
  <si>
    <t>TSN</t>
  </si>
  <si>
    <t>Erstzulassung</t>
  </si>
  <si>
    <t>Aufbauart</t>
  </si>
  <si>
    <t>VK-SB</t>
  </si>
  <si>
    <t>TK-SB</t>
  </si>
  <si>
    <t>Fahrzeugart/-verwendung</t>
  </si>
  <si>
    <t>PKW - ohne Vermietung</t>
  </si>
  <si>
    <t>PKW - Taxi</t>
  </si>
  <si>
    <t>PKW - Leichenwagen</t>
  </si>
  <si>
    <t>Gesamt
gewicht (in kg)</t>
  </si>
  <si>
    <t>Abweichender Halter
PLZ</t>
  </si>
  <si>
    <t>Abweichender Halter
Firmierung / Vorname</t>
  </si>
  <si>
    <t>Abweichender Halter
Nachname</t>
  </si>
  <si>
    <t>Geb.Datum</t>
  </si>
  <si>
    <t>Gründungsdatum</t>
  </si>
  <si>
    <t>Zusatz (Titel)</t>
  </si>
  <si>
    <t>Tarifierungsrelevante Daten (Pflichtangaben)</t>
  </si>
  <si>
    <t>Zahlweise</t>
  </si>
  <si>
    <t>Tarifierungsrelevante Daten (Zusatzdeckungen)</t>
  </si>
  <si>
    <t>KaskoSpezial (j/n)</t>
  </si>
  <si>
    <t>WerkstattBonus Firmen (j/n)</t>
  </si>
  <si>
    <t>RabattSchutz Firmen (j/n)</t>
  </si>
  <si>
    <t>Auslands-schaden-schutz (j/n)</t>
  </si>
  <si>
    <t>FahrerPlus / FahrerSchutz (j/n)</t>
  </si>
  <si>
    <t>Antragsdaten</t>
  </si>
  <si>
    <t>Vorversicherer</t>
  </si>
  <si>
    <t>VSNR Vorversicherer</t>
  </si>
  <si>
    <t>Abweichender Halter
Ort</t>
  </si>
  <si>
    <t>Abweichender Halter
Strasse</t>
  </si>
  <si>
    <t>Abweichender Halter
Hausnummer</t>
  </si>
  <si>
    <t>abw. Kontoinhaber Firmierung / Vorname</t>
  </si>
  <si>
    <t>abw. Kontoinhaber Nachname</t>
  </si>
  <si>
    <t>abw. Kontoinhaber Strasse</t>
  </si>
  <si>
    <t>abw. Kontoinhaber   Hausnummer</t>
  </si>
  <si>
    <t>abw. Kontoinhaber   PLZ</t>
  </si>
  <si>
    <t>abw. Kontoinhaber   Ort</t>
  </si>
  <si>
    <t>IBAN</t>
  </si>
  <si>
    <t>Kontoinhaber = VN? (j/n)</t>
  </si>
  <si>
    <t>FIN (Fahrzeug-identifikations-nummer)</t>
  </si>
  <si>
    <t>Gefahrguttransporte</t>
  </si>
  <si>
    <t>Mehrwerte über 100.000 € (j/n)</t>
  </si>
  <si>
    <t>Verwendung im nicht-öffentlichen Verkehr (j/n)</t>
  </si>
  <si>
    <t>Verwendung auf Flughafen-gelände (j/n)</t>
  </si>
  <si>
    <t>§ 70 StVZO Ausnahme-regelung (j/n)</t>
  </si>
  <si>
    <t>Mehrwert in €</t>
  </si>
  <si>
    <t>Leichtes Heizöl- und Treibstoffbeförderung (j/n)</t>
  </si>
  <si>
    <t>Hakenlast (j/n)</t>
  </si>
  <si>
    <t>Einsatz im Winterdienst (j/n)</t>
  </si>
  <si>
    <t>Private Nutzung (j/n)</t>
  </si>
  <si>
    <t>Tarifierungsrelevante Daten (Besonderheiten)</t>
  </si>
  <si>
    <t>SB TK</t>
  </si>
  <si>
    <t>SB VK</t>
  </si>
  <si>
    <t>1/1 - Jährlich</t>
  </si>
  <si>
    <t>1/2 - Halbjährlich</t>
  </si>
  <si>
    <t>1/4 - Vierteljährlich</t>
  </si>
  <si>
    <t>1/12 - Monatlich</t>
  </si>
  <si>
    <t>Zahlweise (Default: Jährlich)</t>
  </si>
  <si>
    <t>Zahlungsart</t>
  </si>
  <si>
    <t>Rechnung</t>
  </si>
  <si>
    <t>Bankeinzug</t>
  </si>
  <si>
    <t>Gesamtneuwert</t>
  </si>
  <si>
    <t>SF-Klasse
 VK</t>
  </si>
  <si>
    <t>SF-Klasse 
Haft</t>
  </si>
  <si>
    <t>Abweichender Halter Art</t>
  </si>
  <si>
    <t>Geschäftsführer</t>
  </si>
  <si>
    <t>Kredit-/Leasinggeber</t>
  </si>
  <si>
    <t>Sonstiger</t>
  </si>
  <si>
    <t>PKW - Personenmietwagen</t>
  </si>
  <si>
    <t>Reinigungs- / Entsorgungsfahrzeug</t>
  </si>
  <si>
    <t>Einsatz- / Rettungsfahrzeug</t>
  </si>
  <si>
    <t>Landwirtschaftliches Sonderfahrzeug</t>
  </si>
  <si>
    <t>Verkaufskraftwagen</t>
  </si>
  <si>
    <t>LKW über 3,5t zulGM - Werkverkehr</t>
  </si>
  <si>
    <t>LKW über 3,5t zulGM - Güterverkehr</t>
  </si>
  <si>
    <t>LKW bis 3,5t zulGM - Güterverkehr</t>
  </si>
  <si>
    <t>LKW bis 3,5t zulGM - Werkverkehr</t>
  </si>
  <si>
    <t>Zugmaschine - Landwirtschaft</t>
  </si>
  <si>
    <t>Zugmaschine - Werkverkehr</t>
  </si>
  <si>
    <t>Zugmaschine - Güterverkehr</t>
  </si>
  <si>
    <t>Auflieger - Landwirtschaft</t>
  </si>
  <si>
    <t>Anhänger - Landwirtschaft</t>
  </si>
  <si>
    <t>Auflieger - Werkverkehr</t>
  </si>
  <si>
    <t>Anhänger - Werkverkehr</t>
  </si>
  <si>
    <t>Auflieger - Güterverkehr</t>
  </si>
  <si>
    <t>Anhänger - Güterverkehr</t>
  </si>
  <si>
    <t>Sonderanhänger Arbeitsmaschine</t>
  </si>
  <si>
    <t>Verkaufsanhänger</t>
  </si>
  <si>
    <t>Omnibus - Gelegenheitsverkehr / Fahrschule</t>
  </si>
  <si>
    <t>Omnibus - Gelegenheitsverkehr</t>
  </si>
  <si>
    <t>Omnibus - Linienverkehr</t>
  </si>
  <si>
    <t>Krafträder &amp; Kraftroller</t>
  </si>
  <si>
    <t>Leichtkraftroller</t>
  </si>
  <si>
    <t>Leichtkraftrad</t>
  </si>
  <si>
    <t>Quads &amp; Trikes</t>
  </si>
  <si>
    <t>Wechselaufbau</t>
  </si>
  <si>
    <t>Gabelstapler - 
faktisch öffentliche Verkehrsflächen</t>
  </si>
  <si>
    <t>Gabelstapler - 
öffentlicher Straßenverkehr</t>
  </si>
  <si>
    <t>selbstfahrende Arbeitsmaschine - 
landwirtschaftlicher Eigenbetrieb</t>
  </si>
  <si>
    <t>selbstfahrende Arbeitsmaschine - 
landwirtschaftlicher Lohnbetrieb</t>
  </si>
  <si>
    <t>selbstfahrende Arbeitsmaschine - 
Autokran / Betonpumpe</t>
  </si>
  <si>
    <t>selbstfahrende Arbeitsmaschine - 
ohne besondere Verwendung</t>
  </si>
  <si>
    <t>Omnibus - Hotel-/Schüler-/Krankenbeförderung</t>
  </si>
  <si>
    <t>LKW über 3,5t zulGM - 
Werkverkehr / Fahrschule</t>
  </si>
  <si>
    <t>Kipper</t>
  </si>
  <si>
    <t>Offener Kasten</t>
  </si>
  <si>
    <t>Plane / Spriegel</t>
  </si>
  <si>
    <t>Geschlossener Kasten</t>
  </si>
  <si>
    <t>Sonstiger Aufbau/ Sonderausführung</t>
  </si>
  <si>
    <t>Tank-/Siloaufbau</t>
  </si>
  <si>
    <t>Aufsetz-/Absetz-/Abrollvorrichtung/ATL</t>
  </si>
  <si>
    <t>Kfz-Transporter/Fahrzeugbeförderung</t>
  </si>
  <si>
    <t>sonstiger Sonderaufbau</t>
  </si>
  <si>
    <t>Klasse 2: Gase</t>
  </si>
  <si>
    <t>Klasse 1: explosive Stoffe</t>
  </si>
  <si>
    <t>Klasse 3: entzündbare flüssige Stoffe</t>
  </si>
  <si>
    <t>Klasse 4.2: selbstentzündbare Stoffe</t>
  </si>
  <si>
    <t>Klasse 4.3: Stoffe, die bei Wasserberührung entzündbare Gase entwickeln</t>
  </si>
  <si>
    <t>Klasse 4.1: entzündbare feste Stoffe</t>
  </si>
  <si>
    <t>Klasse 5.1: entzündend (oxidierend) wirkende Stoffe</t>
  </si>
  <si>
    <t>Klasse 5.2: organische Peroxide</t>
  </si>
  <si>
    <t>Klasse 6.1: giftige Stoffe</t>
  </si>
  <si>
    <t>Klasse 6.2: ansteckungsgefährliche Stoffe</t>
  </si>
  <si>
    <t>Klasse 7: radioaktive Stoffe</t>
  </si>
  <si>
    <t>Klasse 8: ätzende Stoffe</t>
  </si>
  <si>
    <t>Klasse 9: verschiedene gefährliche Stoffe</t>
  </si>
  <si>
    <t>WB</t>
  </si>
  <si>
    <t>Spedition/Frachtführer/Kurier-, Express-, Paketdienste (KEP)</t>
  </si>
  <si>
    <t>Selbstfahrervermietunternehmen/Car Sharing</t>
  </si>
  <si>
    <t>Land- und Forstwirtschaft / Tierzucht</t>
  </si>
  <si>
    <t>Leasingunternehmen</t>
  </si>
  <si>
    <t>Gesundheits- und Sozialwesen</t>
  </si>
  <si>
    <t>Produzierendes/Verarbeitendes Gewerbe</t>
  </si>
  <si>
    <t>Groß- und Einzelhandel</t>
  </si>
  <si>
    <t>Finanzdienstleistungen</t>
  </si>
  <si>
    <t>Öffentlicher Sektor</t>
  </si>
  <si>
    <t>Wasser/Abwasser/Entsorgung</t>
  </si>
  <si>
    <t>Wachschutzfirmen/Werttransporte</t>
  </si>
  <si>
    <t>Sonstige</t>
  </si>
  <si>
    <t>Freiberufler</t>
  </si>
  <si>
    <t>Baugewerbe</t>
  </si>
  <si>
    <t>Handwerk</t>
  </si>
  <si>
    <t>Informationsdienstleistung</t>
  </si>
  <si>
    <t>Taxen-/Mietwagenunternehmen</t>
  </si>
  <si>
    <t>Busunternehmen</t>
  </si>
  <si>
    <t>Pharma/Chemie/Medizintechnik/Biotechnologie</t>
  </si>
  <si>
    <t>Energieversorgung/Energiewirtschaft</t>
  </si>
  <si>
    <t>Hotel/Gastronomie/Tourismus</t>
  </si>
  <si>
    <t>Dienstleistung (ohne Finanzen/IT)</t>
  </si>
  <si>
    <t>Ambulante Pflegedienste</t>
  </si>
  <si>
    <t>M-AT 123</t>
  </si>
  <si>
    <t>0005</t>
  </si>
  <si>
    <t>ABJ</t>
  </si>
  <si>
    <t>Kennzeichenart</t>
  </si>
  <si>
    <t>Amtliches Kennzeichen</t>
  </si>
  <si>
    <t>Saisonkennzeichen</t>
  </si>
  <si>
    <t>Grünes Kennzeichen</t>
  </si>
  <si>
    <t>Grünes Saisonkennzeichen</t>
  </si>
  <si>
    <t>Zulassung auf Halter</t>
  </si>
  <si>
    <t>j</t>
  </si>
  <si>
    <t>SF KH</t>
  </si>
  <si>
    <t>SF KK</t>
  </si>
  <si>
    <t>M</t>
  </si>
  <si>
    <t>S</t>
  </si>
  <si>
    <t>1/2</t>
  </si>
  <si>
    <t>Abschleppwagen bis 10t zulGM</t>
  </si>
  <si>
    <t>Abschleppwagen über 10t zulGM</t>
  </si>
  <si>
    <t>HSN od. Hersteller</t>
  </si>
  <si>
    <t>A-I-S WILD Assekuranzmakler GmbH, Idar-Oberstein</t>
  </si>
  <si>
    <t>Aachener und Münchener Versicherung AG, Aachen</t>
  </si>
  <si>
    <t>Aachener und Münchener Versicherung AG, Hamburg</t>
  </si>
  <si>
    <t>Aachener und Münchener Versicherung AG, Köln</t>
  </si>
  <si>
    <t>Aachener und Münchener Versicherung AG, Nürnberg</t>
  </si>
  <si>
    <t>Aachener und Münchener Versicherung AG, Stuttgart</t>
  </si>
  <si>
    <t>ACE European Group Ltd. Direktion Deutschland, Frankfurt</t>
  </si>
  <si>
    <t>ADAC Autoversicherung AG, Bonn</t>
  </si>
  <si>
    <t>ADAC Autoversicherung AG, München</t>
  </si>
  <si>
    <t>ADLER Versicherung AG, Berlin</t>
  </si>
  <si>
    <t>AdmiralDirekt.de / Eine Marke der Itzehoer, Köln</t>
  </si>
  <si>
    <t>AIG Europe S.A. Direktion f. Deutschland, Frankfurt/Main</t>
  </si>
  <si>
    <t>AIG Europe S.A. Direktion f. Deutschland, Heilbronn</t>
  </si>
  <si>
    <t>AIG EUROPE, Frankfurt</t>
  </si>
  <si>
    <t>Aioi Nissay Dowa Insurance, Ismaning</t>
  </si>
  <si>
    <t>Allianz Automotive (ehemals Nissan), Frankfurt</t>
  </si>
  <si>
    <t>Allianz Automotive (ehemals RVD), Frankfurt</t>
  </si>
  <si>
    <t>Allianz Automotive - AVS Automotive VersService GmbH, Berlin</t>
  </si>
  <si>
    <t>Allianz Automotive - BMW, Berlin</t>
  </si>
  <si>
    <t>Allianz Automotive - FCA, Berlin</t>
  </si>
  <si>
    <t>Allianz Automotive - Ford, Berlin</t>
  </si>
  <si>
    <t>Allianz Automotive - PSA Bank, Berlin</t>
  </si>
  <si>
    <t>Allianz Automotive - Volvo Auto Versicherung, Berlin</t>
  </si>
  <si>
    <t>Allianz Automotive, Frankfurt</t>
  </si>
  <si>
    <t>Allianz Automotive- Opel, Berlin</t>
  </si>
  <si>
    <t>Allianz Direct Versicherungs-AG, München</t>
  </si>
  <si>
    <t>Allianz Fiat Chrysler Vers.-service GmbH (FCA), Heilbronn</t>
  </si>
  <si>
    <t>Allianz Versicherungs-AG (AVS, ehem. OVS), Frankfurt</t>
  </si>
  <si>
    <t>Allianz Versicherungs-AG (debis), Berlin</t>
  </si>
  <si>
    <t>Allianz Versicherungs-AG (HVD), Frankfurt</t>
  </si>
  <si>
    <t>Allianz Versicherungs-AG (PSA), Frankfurt</t>
  </si>
  <si>
    <t>Allianz Versicherungs-AG (summit), Metzingen</t>
  </si>
  <si>
    <t>Allianz Versicherungs-AG (VVD), Wolfsburg</t>
  </si>
  <si>
    <t>Allianz Versicherungs-AG (VVD24), Unterföhring</t>
  </si>
  <si>
    <t>AllSecur Kooperationsgeschäft, München</t>
  </si>
  <si>
    <t>AllSecur, Frankfurt</t>
  </si>
  <si>
    <t>Alpha Insurance A/S c/o ias-Internat.AssekuranzServ GmbH, Bremen</t>
  </si>
  <si>
    <t>Alte Leipziger Versicherung AG, Oberursel</t>
  </si>
  <si>
    <t>ARAG Allgemeine Versicherungs-AG, Düsseldorf</t>
  </si>
  <si>
    <t>ASSTEL Sachversicherung AG, Köln</t>
  </si>
  <si>
    <t>Autoschadenausgleich, Köln</t>
  </si>
  <si>
    <t>AXA easy Versicherung AG, Köln</t>
  </si>
  <si>
    <t>AXA Versicherung AG,  Köln</t>
  </si>
  <si>
    <t>AXA Versicherung AG, Köln</t>
  </si>
  <si>
    <t>Badischer GemeindeVersVerband Körpersch.d.öff.Rechts, Karlsruhe</t>
  </si>
  <si>
    <t>Barmenia Versicherungen, Wuppertal</t>
  </si>
  <si>
    <t>Basler Securitas Vers.-AG Dir.f.Deutschland, Bad Homburg</t>
  </si>
  <si>
    <t>BavariaDirekt Eine Marke der OVAG, München</t>
  </si>
  <si>
    <t>Bayerische Beamten Versicherung AG, München</t>
  </si>
  <si>
    <t>Bayerischer Vers.verband Vers.-AG, München</t>
  </si>
  <si>
    <t>BGV - Badische Versicherungen, Karlsruhe</t>
  </si>
  <si>
    <t>BRUDERHILFE Sachversicherung AG, Kassel</t>
  </si>
  <si>
    <t>Chartis Europe S.A. Direktion f.Deutschland FD Heilbronn</t>
  </si>
  <si>
    <t>Concordia VVaG, Hannover</t>
  </si>
  <si>
    <t>Condor Allgemeine Versicherungs-AG, Hamburg</t>
  </si>
  <si>
    <t>Continentale Sachversicherung AG, Dortmund</t>
  </si>
  <si>
    <t>Cosmos Versicherung Aktiengesellschaft, Saarbrücken</t>
  </si>
  <si>
    <t>DA Deutsche Allgemeine Versicherung AG, Oberursel</t>
  </si>
  <si>
    <t>Debeka Allgemeine Versicherung AG, Koblenz</t>
  </si>
  <si>
    <t>deutsche internet versicherung ag, Dortmund</t>
  </si>
  <si>
    <t>Deutsche Niederlassung der FRIDAY Insurance S.A.</t>
  </si>
  <si>
    <t>Deutscher Herold /ADAC-Auto Vers., Bonn</t>
  </si>
  <si>
    <t>Deutscher Herold Allgemeine Vers.AG, Bonn</t>
  </si>
  <si>
    <t>DEVK Allgem. Versicherungs-AG, Berlin</t>
  </si>
  <si>
    <t>DEVK Allgem. Versicherungs-AG, Dresden</t>
  </si>
  <si>
    <t>DEVK Allgem. Versicherungs-AG, Erfurt</t>
  </si>
  <si>
    <t>DEVK Allgem. Versicherungs-AG, Essen</t>
  </si>
  <si>
    <t>DEVK Allgem. Versicherungs-AG, Frankfurt</t>
  </si>
  <si>
    <t>DEVK Allgem. Versicherungs-AG, Hamburg</t>
  </si>
  <si>
    <t>DEVK Allgem. Versicherungs-AG, Hannover</t>
  </si>
  <si>
    <t>DEVK Allgem. Versicherungs-AG, Karlsruhe</t>
  </si>
  <si>
    <t>DEVK Allgem. Versicherungs-AG, Kassel</t>
  </si>
  <si>
    <t>DEVK Allgem. Versicherungs-AG, Köln</t>
  </si>
  <si>
    <t>DEVK Allgem. Versicherungs-AG, Mainz</t>
  </si>
  <si>
    <t>DEVK Allgem. Versicherungs-AG, München</t>
  </si>
  <si>
    <t>DEVK Allgem. Versicherungs-AG, Münster</t>
  </si>
  <si>
    <t>DEVK Allgem. Versicherungs-AG, Nürnberg</t>
  </si>
  <si>
    <t>DEVK Allgem. Versicherungs-AG, Regensburg</t>
  </si>
  <si>
    <t>DEVK Allgem. Versicherungs-AG, Saarbrücken</t>
  </si>
  <si>
    <t>DEVK Allgem. Versicherungs-AG, Schwerin</t>
  </si>
  <si>
    <t>DEVK Allgem. Versicherungs-AG, Stuttgart</t>
  </si>
  <si>
    <t>DEVK Allgem. Versicherungs-AG, Wuppertal</t>
  </si>
  <si>
    <t>DEVK Dt. Eisenbahn Versicherung, Berlin</t>
  </si>
  <si>
    <t>DEVK Dt. Eisenbahn Versicherung, Dresden</t>
  </si>
  <si>
    <t>DEVK Dt. Eisenbahn Versicherung, Erfurt</t>
  </si>
  <si>
    <t>DEVK Dt. Eisenbahn Versicherung, Essen</t>
  </si>
  <si>
    <t>DEVK Dt. Eisenbahn Versicherung, Frankfurt</t>
  </si>
  <si>
    <t>DEVK Dt. Eisenbahn Versicherung, Hamburg</t>
  </si>
  <si>
    <t>DEVK Dt. Eisenbahn Versicherung, Hannover</t>
  </si>
  <si>
    <t>DEVK Dt. Eisenbahn Versicherung, Karlsruhe</t>
  </si>
  <si>
    <t>DEVK Dt. Eisenbahn Versicherung, Kassel</t>
  </si>
  <si>
    <t>DEVK Dt. Eisenbahn Versicherung, Köln</t>
  </si>
  <si>
    <t>DEVK Dt. Eisenbahn Versicherung, Mainz</t>
  </si>
  <si>
    <t>DEVK Dt. Eisenbahn Versicherung, München</t>
  </si>
  <si>
    <t>DEVK Dt. Eisenbahn Versicherung, Münster</t>
  </si>
  <si>
    <t>DEVK Dt. Eisenbahn Versicherung, Nürnberg</t>
  </si>
  <si>
    <t>DEVK Dt. Eisenbahn Versicherung, Regensburg</t>
  </si>
  <si>
    <t>DEVK Dt. Eisenbahn Versicherung, Saarbrücken</t>
  </si>
  <si>
    <t>DEVK Dt. Eisenbahn Versicherung, Schwerin</t>
  </si>
  <si>
    <t>DEVK Dt. Eisenbahn Versicherung, Stuttgart</t>
  </si>
  <si>
    <t>DEVK Dt. Eisenbahn Versicherung, Wuppertal</t>
  </si>
  <si>
    <t>Dialog Versicherung AG</t>
  </si>
  <si>
    <t>EMIL Deutschland f.Gothaer Allgemeine Versicherung AG, Berlin</t>
  </si>
  <si>
    <t>ERGO Direkt Versicherung AG</t>
  </si>
  <si>
    <t>ERGO Mobility Solutions, Düsseldorf</t>
  </si>
  <si>
    <t>ERGO Versicherung AG, Düsseldorf</t>
  </si>
  <si>
    <t>Euro Insurances LimitedBureau Van Ameyde AG, Köln</t>
  </si>
  <si>
    <t>EUROPA Versicherung AG EUROPAgo,Dortmund</t>
  </si>
  <si>
    <t>EUROPA Versicherung AG,Dortmund</t>
  </si>
  <si>
    <t>Fahrlehrerversicherung VaG, Stuttgart</t>
  </si>
  <si>
    <t>Feuersozietät Berlin Brandenburg Vers.AG, Berlin</t>
  </si>
  <si>
    <t>freeyou AG Vertriebspartner der GAV Vers.-AG (online-Vertrieb)</t>
  </si>
  <si>
    <t>GARANTA VERSICHERUNGS-AG, Nürnberg</t>
  </si>
  <si>
    <t>GAV Versicherungs-AG, Legden</t>
  </si>
  <si>
    <t>Gemeinnützige Haftpflicht-Versicherungsanstalt, Darmstadt</t>
  </si>
  <si>
    <t>Generali Deutschland VersAG (ehem. AachenMünchner),München</t>
  </si>
  <si>
    <t>Generali Deutschland VersAG (ehem.Volksfürsorge), München</t>
  </si>
  <si>
    <t>Gothaer Allgemeine Versicherung AG, Köln</t>
  </si>
  <si>
    <t>GVO Gegenseitigkeit Versicherung VVaG, Oldenburg</t>
  </si>
  <si>
    <t>GVV Privatversicherung AG, Köln</t>
  </si>
  <si>
    <t>GVV-Kommunalversicherung VVaG, Köln</t>
  </si>
  <si>
    <t>Haftpflichtgemeinschaft Dt Nahverk.- und Versorgung, Essen</t>
  </si>
  <si>
    <t>Haftpflichtgemeinschaft Dtsch- Nahverk.-und Vers., Essen</t>
  </si>
  <si>
    <t>Haftpflichtschadenausgleich, Bochum</t>
  </si>
  <si>
    <t>Haftpflichtverband Oeffentl. Verkehrbetriebe, Dortmund</t>
  </si>
  <si>
    <t>Haftpflichtversicherungsanstalt Braunschweig, Braunschweig</t>
  </si>
  <si>
    <t>Hamburger Feuerkasse Versicherungs-Aktiengesellschaft, Hamburg</t>
  </si>
  <si>
    <t>Hanse-Merkur Allgem. Versicherungs-AG, Hamburg</t>
  </si>
  <si>
    <t>HDI Global SE, Berlin</t>
  </si>
  <si>
    <t>HDI Global SE, Dortmund</t>
  </si>
  <si>
    <t>HDI Global SE, Düsseldorf</t>
  </si>
  <si>
    <t>HDI Global SE, Essen</t>
  </si>
  <si>
    <t>HDI Global SE, Hamburg</t>
  </si>
  <si>
    <t>HDI Global SE, Hannover</t>
  </si>
  <si>
    <t>HDI Global SE, Leipzig</t>
  </si>
  <si>
    <t>HDI Global SE, Mainz</t>
  </si>
  <si>
    <t>HDI Global SE, München</t>
  </si>
  <si>
    <t>HDI Global SE, Nürnberg</t>
  </si>
  <si>
    <t>HDI Global SE, Stuttgart</t>
  </si>
  <si>
    <t>HDI Global Specialty SE c/o ias-Internat.Assekuranz-Serv.GmbH</t>
  </si>
  <si>
    <t>HDI Versicherung AG</t>
  </si>
  <si>
    <t>HDI Versicherung AG, Hannover</t>
  </si>
  <si>
    <t>Helvetia (ehem.SCHWEIZER-NATIONAL)Vers.-AG, Frankfurt</t>
  </si>
  <si>
    <t>Helvetia Schweizerische Vers.gesellschaft, Berlin</t>
  </si>
  <si>
    <t>Helvetia Schweizerische Vers.gesellschaft, Bremen</t>
  </si>
  <si>
    <t>Helvetia Schweizerische Vers.gesellschaft, Frankfurt</t>
  </si>
  <si>
    <t>Helvetia Schweizerische Vers.gesellschaft, Hamburg</t>
  </si>
  <si>
    <t>Helvetia Schweizerische Vers.gesellschaft, Hannover</t>
  </si>
  <si>
    <t>Helvetia Schweizerische Vers.gesellschaft, Karlsruhe</t>
  </si>
  <si>
    <t>Helvetia Schweizerische Vers.gesellschaft, Köln</t>
  </si>
  <si>
    <t>Helvetia Schweizerische Vers.gesellschaft, München</t>
  </si>
  <si>
    <t>Helvetia Schweizerische Vers.gesellschaft, Nürnberg</t>
  </si>
  <si>
    <t>HISCOX Insurance Company Ltd. NL für Deutschland, München</t>
  </si>
  <si>
    <t>HUK-Coburg, Coburg</t>
  </si>
  <si>
    <t>HUK-Coburg-Allgemeine Vers. AG, Coburg</t>
  </si>
  <si>
    <t>HUK24 AG, Coburg</t>
  </si>
  <si>
    <t>Itzehoer Versicherung / Brandgilde 1691, Itzehoe</t>
  </si>
  <si>
    <t>Janitos Versicherung AG, Heidelberg</t>
  </si>
  <si>
    <t>Karlsruher Beamten-Versicherung AG, Karlsruhe</t>
  </si>
  <si>
    <t>Karlsruher Versicherung AG, Karlsruhe</t>
  </si>
  <si>
    <t>Kommunaler Schadenausgleich, Bochum</t>
  </si>
  <si>
    <t>Kommunaler Schadenausgleich, Kiel</t>
  </si>
  <si>
    <t>KRAVAG und SVG Assekuranz Vertriebs-GmbH, Hannover</t>
  </si>
  <si>
    <t>KRAVAG-ALLGEMEINE Versicherungs-AG c/o R+V Allg., Frankfurt</t>
  </si>
  <si>
    <t>KRAVAG-ALLGEMEINE Versicherungs-AG c/o R+V Allg., Hannover</t>
  </si>
  <si>
    <t>KRAVAG-ALLGEMEINE Versicherungs-AG c/o R+V Allg., Stuttgart</t>
  </si>
  <si>
    <t>KRAVAG-ALLGEMEINE Versicherungs-AG, Hamburg</t>
  </si>
  <si>
    <t>KRAVAG-LOGISTIC Vers.-AG c/o R+V Vers.-Betr., Frankfurt</t>
  </si>
  <si>
    <t>KRAVAG-LOGISTIC Vers.-AG c/o R+V Vers.-Betr., Hannover</t>
  </si>
  <si>
    <t>KRAVAG-LOGISTIC VERS.-AG c/o R+V Vers.-Betr., Stuttgart</t>
  </si>
  <si>
    <t>KRAVAG-LOGISTIC VERS.-AG, Hamburg</t>
  </si>
  <si>
    <t>KSA Kommunaler Schadenausgleich Ost, Berlin</t>
  </si>
  <si>
    <t>Landesschadenhilfe Versicherung VaG, Fallingbostel</t>
  </si>
  <si>
    <t>Landschaftliche Brandkasse Hannover (VGH), Bremen</t>
  </si>
  <si>
    <t>Landschaftliche Brandkasse Hannover (VGH), Celle</t>
  </si>
  <si>
    <t>Landschaftliche Brandkasse Hannover (VGH), Emden</t>
  </si>
  <si>
    <t>Landschaftliche Brandkasse Hannover (VGH), Göttingen</t>
  </si>
  <si>
    <t>Landschaftliche Brandkasse Hannover (VGH), Hameln</t>
  </si>
  <si>
    <t>Landschaftliche Brandkasse Hannover (VGH), Hannover</t>
  </si>
  <si>
    <t>Landschaftliche Brandkasse Hannover (VGH), Hildesheim</t>
  </si>
  <si>
    <t>Landschaftliche Brandkasse Hannover (VGH), Lingen</t>
  </si>
  <si>
    <t>Landschaftliche Brandkasse Hannover (VGH), Lüneburg</t>
  </si>
  <si>
    <t>Landschaftliche Brandkasse Hannover (VGH), Nienburg</t>
  </si>
  <si>
    <t>Landschaftliche Brandkasse Hannover (VGH), Osnabrück</t>
  </si>
  <si>
    <t>Landschaftliche Brandkasse Hannover (VGH), Stade</t>
  </si>
  <si>
    <t>Landwirtschaftlicher Vers.verein Münster a.G., Münster</t>
  </si>
  <si>
    <t>Lippische Landes-Brandversicherungsanstalt, Detmold</t>
  </si>
  <si>
    <t>Lloyds Versicherer London, NL f.Deutschland, Frankfurt/Main</t>
  </si>
  <si>
    <t>Mannheimer Versicherung AG, Mannheim</t>
  </si>
  <si>
    <t>Mecklenburgische Vers.-Gesellschaft a.G., Hannover</t>
  </si>
  <si>
    <t>MÜNCHENER Verein, München</t>
  </si>
  <si>
    <t>Neckermann -nexible- Versicherungs AG, Nürnberg</t>
  </si>
  <si>
    <t>Nexible GmbH, Düsseldorf</t>
  </si>
  <si>
    <t>NOVA Allgemeine Versicherung AG, Hamburg</t>
  </si>
  <si>
    <t>NÜRNBERGER Allgemeine Versicherungs-AG, Nürnberg</t>
  </si>
  <si>
    <t>NÜRNBERGER Beamten Allgemeine Versicherung AG, Nürnberg</t>
  </si>
  <si>
    <t>Oldenburgische Landesbrandkasse, Oldenburg</t>
  </si>
  <si>
    <t>ONE Versicherung AG, Vaduz über ONE Insurance AG, Berlin</t>
  </si>
  <si>
    <t>ONTOS Versicherung AG, Neuss</t>
  </si>
  <si>
    <t>Optima Versicherungs-AG, Hamburg</t>
  </si>
  <si>
    <t>OVAG - Ostdeutsche Versicherung AG, Berlin</t>
  </si>
  <si>
    <t>prokundo GmbH, Dortmund</t>
  </si>
  <si>
    <t>Provinzial Brandkasse Versicherungsanstalt, Hamburg</t>
  </si>
  <si>
    <t>Provinzial Brandkasse Versicherungsanstalt, Kiel</t>
  </si>
  <si>
    <t>Provinzial Rheinland Versicherung AG, Düsseldorf</t>
  </si>
  <si>
    <t>QBE Europe SA Direktion f. Deutschland, Düsseldorf</t>
  </si>
  <si>
    <t>QBE Insurance (Europe) Limited Direktion, Düsseldorf</t>
  </si>
  <si>
    <t>R+V ALLGEMEINE VERSICHERUNG AG, Frankfurt</t>
  </si>
  <si>
    <t>R+V ALLGEMEINE VERSICHERUNG AG, Hannover</t>
  </si>
  <si>
    <t>R+V ALLGEMEINE VERSICHERUNG AG, Stuttgart</t>
  </si>
  <si>
    <t>R+V Direktversicherung AG, Hannover</t>
  </si>
  <si>
    <t>R+V Direktversicherung AG, Wiesbaden</t>
  </si>
  <si>
    <t>Rheinland Versicherungs AG, Neuss</t>
  </si>
  <si>
    <t>Rhion Versicherung AG, Neuss</t>
  </si>
  <si>
    <t>Saarland Feuerversicherung AG, Saarbrücken</t>
  </si>
  <si>
    <t>SCHWARZMEER UND OSTSEE Versicherungs-AG SOVAG, Hamburg</t>
  </si>
  <si>
    <t>Signal IDUNA Allgem. Versicherung AG, Dortmund</t>
  </si>
  <si>
    <t>Sofinsod Insurance dac, Düsseldorf</t>
  </si>
  <si>
    <t>Sparkassen direkt Versicherung AG, Düsseldorf</t>
  </si>
  <si>
    <t>Sparkassen-Versicherung Sachsen, Dresden</t>
  </si>
  <si>
    <t>SV Sparkassen-Versicherung Gebäudevers. Baden-Württemberg AG</t>
  </si>
  <si>
    <t>SVG Bayern Assekuranz Vers.-Service, München</t>
  </si>
  <si>
    <t>SVG Nordrhein Assekuranz GmbH der KRAVAG, Düsseldorf</t>
  </si>
  <si>
    <t>SVG Sachsen u. Thüringen Assekuranz GmbH, Dresden</t>
  </si>
  <si>
    <t>SVG Vers.-Vermittlung u. Service der KRAVAG, Frankfurt</t>
  </si>
  <si>
    <t>SVG Versicherungsvermittlung und Service, Neumünster</t>
  </si>
  <si>
    <t>SVG Westfalen-Lippe Assekuranz Service, Münster</t>
  </si>
  <si>
    <t>SVG Württemberg Assekuranz Service, Stuttgart</t>
  </si>
  <si>
    <t>United Services Automobile Association, Frankfurt</t>
  </si>
  <si>
    <t>Universa Allgem. Versicherung AG, Nürnberg</t>
  </si>
  <si>
    <t>VAV Versicherungs-Aktiengesellschaft, München</t>
  </si>
  <si>
    <t>VdK Vers. der Kraftfahrt ZN der Signal IDUNA, Dortmund</t>
  </si>
  <si>
    <t>Verkehrs-Versicherungsservice Berlin-Brandenburg, Berlin</t>
  </si>
  <si>
    <t>Versicherungskammer Bayern, München</t>
  </si>
  <si>
    <t>Versicherungsverband Dt. Eisenbahnen VVaG, Köln</t>
  </si>
  <si>
    <t>Verti Versicherung AG (ehem.Direct Line), Berlin</t>
  </si>
  <si>
    <t>VGH Landschaftliche Brandkasse Hannover, Bremen</t>
  </si>
  <si>
    <t>VGH Landschaftliche Brandkasse Hannover, Hannover</t>
  </si>
  <si>
    <t>VHV Allgemeine Versicherung AG, Hannover</t>
  </si>
  <si>
    <t>VHV Autoversicherungs-AG, Berlin</t>
  </si>
  <si>
    <t>VHV Autoversicherungs-AG, Hannover</t>
  </si>
  <si>
    <t>VHV Autoversicherungs-AG, München</t>
  </si>
  <si>
    <t>Volkswagen Autoversicherung AG, Braunschweig</t>
  </si>
  <si>
    <t>VOLKSWOHL-BUND Sachversicherung AG, Dortmund</t>
  </si>
  <si>
    <t>VOLVO Auto Versicherung HDI Versicherung AG, Hannover</t>
  </si>
  <si>
    <t>VÖDAG Versicherung für den öffentlichen Dienst, Berlin</t>
  </si>
  <si>
    <t>W.R.Berkley (Europe) AG, Köln</t>
  </si>
  <si>
    <t>W.R.Berkley Insurance (Europe) Ltd. ZN f.Deutschland, Köln</t>
  </si>
  <si>
    <t>Westfälische Provinzial Versicherung AG, Münster</t>
  </si>
  <si>
    <t>WGV-Himmelblau</t>
  </si>
  <si>
    <t>WGV-Schwäbische Allgemeine Versicherung AG, Ravensburg</t>
  </si>
  <si>
    <t>WGV-Schwäbische Allgemeine Versicherung AG, Stuttgart</t>
  </si>
  <si>
    <t>WWK Allgemeine Versicherung AG, München</t>
  </si>
  <si>
    <t>Württembergische Gemeinde-Versicherung a.G., Ravensburg</t>
  </si>
  <si>
    <t>Württembergische Gemeinde-Versicherung a.G., Stuttgart</t>
  </si>
  <si>
    <t>Württembergische Versicherung AG, Hamburg</t>
  </si>
  <si>
    <t>Württembergische Versicherung AG, Hannover</t>
  </si>
  <si>
    <t>Württembergische Versicherung AG, Karlsruhe</t>
  </si>
  <si>
    <t>Württembergische Versicherung AG, Köln</t>
  </si>
  <si>
    <t>Württembergische Versicherung AG, Leipzig</t>
  </si>
  <si>
    <t>Württembergische Versicherung AG, München</t>
  </si>
  <si>
    <t>Württembergische Versicherung AG, Stuttgart</t>
  </si>
  <si>
    <t>XL Insurance Company SE Direktion für Deutschland, München</t>
  </si>
  <si>
    <t>Zurich Insurance plc NfD Servicecenter Gausmann</t>
  </si>
  <si>
    <t>Zurich Insurance plc NfD Zurich Kunden Service</t>
  </si>
  <si>
    <t>Öffentliche Feuerversicherung Sachsen-Anhalt, Magdeburg</t>
  </si>
  <si>
    <t>Öffentliche Sachversicherung, Braunschweig</t>
  </si>
  <si>
    <t>GAP-Deckung (j/n)</t>
  </si>
  <si>
    <t>VorversichererID</t>
  </si>
  <si>
    <t>Finanzierungsart</t>
  </si>
  <si>
    <t>Finanzierung</t>
  </si>
  <si>
    <t>Barkauf</t>
  </si>
  <si>
    <t xml:space="preserve">Monat Saisonkennzeichen 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</si>
  <si>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</si>
  <si>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</si>
  <si>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</si>
  <si>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</si>
  <si>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</si>
  <si>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</si>
  <si>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</si>
  <si>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</si>
  <si>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</si>
  <si>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</si>
  <si>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</si>
  <si>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</si>
  <si>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Finanzierungs-art (Default: Barkauf)</t>
  </si>
  <si>
    <t>Saison-Beginn</t>
  </si>
  <si>
    <t>Saison-Ende</t>
  </si>
  <si>
    <t>Leistung (in kW)</t>
  </si>
  <si>
    <t>Werterhalt Garantie Firmen (j/n)</t>
  </si>
  <si>
    <t>Schutzbrief Firmen (j/n)</t>
  </si>
  <si>
    <t>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</si>
</sst>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0000000000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9"/>
      <color rgb="FF1D1C1D"/>
      <name val="Arial"/>
      <family val="2"/>
    </font>
    <font>
      <sz val="2"/>
      <color theme="1"/>
      <name val="Arial"/>
      <family val="2"/>
    </font>
    <font>
      <i/>
      <sz val="2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1" fillId="0" borderId="0" xfId="0" applyFont="1"/>
    <xf numFmtId="0" fontId="0" fillId="3" borderId="0" xfId="0" applyFill="1"/>
    <xf numFmtId="0" fontId="1" fillId="3" borderId="0" xfId="0" applyFont="1" applyFill="1"/>
    <xf numFmtId="0" fontId="3" fillId="3" borderId="0" xfId="0" applyFont="1" applyFill="1"/>
    <xf numFmtId="0" fontId="0" fillId="0" borderId="22" xfId="0" applyBorder="1"/>
    <xf numFmtId="0" fontId="0" fillId="0" borderId="13" xfId="0" applyBorder="1"/>
    <xf numFmtId="0" fontId="0" fillId="0" borderId="2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0" fillId="0" borderId="2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8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>
      <alignment wrapText="1"/>
    </xf>
    <xf numFmtId="0" fontId="8" fillId="8" borderId="30" xfId="0" applyFont="1" applyFill="1" applyBorder="1" applyAlignment="1">
      <alignment vertical="top"/>
    </xf>
    <xf numFmtId="0" fontId="8" fillId="9" borderId="30" xfId="0" applyFont="1" applyFill="1" applyBorder="1" applyAlignment="1">
      <alignment vertical="top"/>
    </xf>
    <xf numFmtId="0" fontId="8" fillId="8" borderId="31" xfId="0" applyFont="1" applyFill="1" applyBorder="1" applyAlignment="1">
      <alignment vertical="top"/>
    </xf>
    <xf numFmtId="0" fontId="0" fillId="7" borderId="33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4" xfId="0" applyFill="1" applyBorder="1" applyAlignment="1">
      <alignment horizontal="center" wrapText="1"/>
    </xf>
    <xf numFmtId="0" fontId="0" fillId="7" borderId="35" xfId="0" applyFill="1" applyBorder="1" applyAlignment="1">
      <alignment horizontal="center" wrapText="1"/>
    </xf>
    <xf numFmtId="0" fontId="5" fillId="7" borderId="36" xfId="0" applyFont="1" applyFill="1" applyBorder="1" applyAlignment="1">
      <alignment horizontal="center" wrapText="1"/>
    </xf>
    <xf numFmtId="0" fontId="0" fillId="7" borderId="37" xfId="0" applyFill="1" applyBorder="1" applyAlignment="1">
      <alignment horizontal="center" wrapText="1"/>
    </xf>
    <xf numFmtId="0" fontId="0" fillId="7" borderId="36" xfId="0" applyFill="1" applyBorder="1" applyAlignment="1">
      <alignment horizontal="center" wrapText="1"/>
    </xf>
    <xf numFmtId="0" fontId="0" fillId="7" borderId="34" xfId="0" applyFill="1" applyBorder="1" applyAlignment="1">
      <alignment wrapText="1"/>
    </xf>
    <xf numFmtId="0" fontId="0" fillId="7" borderId="37" xfId="0" applyFill="1" applyBorder="1" applyAlignment="1">
      <alignment wrapText="1"/>
    </xf>
    <xf numFmtId="49" fontId="0" fillId="0" borderId="5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5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8" xfId="0" applyNumberFormat="1" applyBorder="1" applyProtection="1">
      <protection locked="0"/>
    </xf>
    <xf numFmtId="0" fontId="9" fillId="4" borderId="29" xfId="0" applyFont="1" applyFill="1" applyBorder="1" applyAlignment="1">
      <alignment horizontal="right" wrapText="1"/>
    </xf>
    <xf numFmtId="0" fontId="3" fillId="7" borderId="19" xfId="0" applyFont="1" applyFill="1" applyBorder="1" applyAlignment="1">
      <alignment horizontal="left"/>
    </xf>
    <xf numFmtId="0" fontId="3" fillId="7" borderId="15" xfId="0" applyFont="1" applyFill="1" applyBorder="1" applyAlignment="1">
      <alignment horizontal="left"/>
    </xf>
    <xf numFmtId="49" fontId="3" fillId="7" borderId="15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 wrapText="1"/>
    </xf>
    <xf numFmtId="14" fontId="3" fillId="7" borderId="15" xfId="0" applyNumberFormat="1" applyFont="1" applyFill="1" applyBorder="1" applyAlignment="1">
      <alignment horizontal="right"/>
    </xf>
    <xf numFmtId="0" fontId="3" fillId="7" borderId="15" xfId="0" applyFont="1" applyFill="1" applyBorder="1" applyAlignment="1">
      <alignment horizontal="left" wrapText="1"/>
    </xf>
    <xf numFmtId="0" fontId="3" fillId="7" borderId="23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wrapText="1"/>
    </xf>
    <xf numFmtId="0" fontId="3" fillId="7" borderId="16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wrapText="1"/>
    </xf>
    <xf numFmtId="0" fontId="3" fillId="7" borderId="16" xfId="0" applyFont="1" applyFill="1" applyBorder="1" applyAlignment="1">
      <alignment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7" borderId="34" xfId="0" applyNumberFormat="1" applyFill="1" applyBorder="1" applyAlignment="1">
      <alignment wrapText="1"/>
    </xf>
    <xf numFmtId="49" fontId="3" fillId="7" borderId="15" xfId="0" applyNumberFormat="1" applyFont="1" applyFill="1" applyBorder="1" applyAlignment="1">
      <alignment wrapText="1"/>
    </xf>
    <xf numFmtId="49" fontId="0" fillId="7" borderId="33" xfId="0" applyNumberFormat="1" applyFill="1" applyBorder="1" applyAlignment="1">
      <alignment horizontal="center" wrapText="1"/>
    </xf>
    <xf numFmtId="49" fontId="3" fillId="7" borderId="19" xfId="0" applyNumberFormat="1" applyFont="1" applyFill="1" applyBorder="1" applyAlignment="1">
      <alignment horizontal="center" wrapText="1"/>
    </xf>
    <xf numFmtId="49" fontId="0" fillId="0" borderId="20" xfId="0" applyNumberFormat="1" applyBorder="1" applyProtection="1">
      <protection locked="0"/>
    </xf>
    <xf numFmtId="49" fontId="0" fillId="0" borderId="2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49" fontId="0" fillId="7" borderId="34" xfId="0" applyNumberFormat="1" applyFill="1" applyBorder="1" applyAlignment="1">
      <alignment horizontal="center" wrapText="1"/>
    </xf>
    <xf numFmtId="14" fontId="0" fillId="2" borderId="1" xfId="0" applyNumberFormat="1" applyFill="1" applyBorder="1" applyProtection="1">
      <protection locked="0"/>
    </xf>
    <xf numFmtId="44" fontId="0" fillId="7" borderId="34" xfId="1" applyFont="1" applyFill="1" applyBorder="1" applyAlignment="1">
      <alignment horizontal="center" wrapText="1"/>
    </xf>
    <xf numFmtId="44" fontId="3" fillId="7" borderId="15" xfId="1" applyFont="1" applyFill="1" applyBorder="1" applyAlignment="1">
      <alignment horizontal="center" wrapText="1"/>
    </xf>
    <xf numFmtId="44" fontId="0" fillId="0" borderId="5" xfId="1" applyFon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8" xfId="1" applyFont="1" applyBorder="1" applyProtection="1">
      <protection locked="0"/>
    </xf>
    <xf numFmtId="44" fontId="0" fillId="0" borderId="0" xfId="1" applyFont="1" applyProtection="1">
      <protection locked="0"/>
    </xf>
    <xf numFmtId="14" fontId="0" fillId="7" borderId="34" xfId="0" applyNumberFormat="1" applyFill="1" applyBorder="1" applyAlignment="1">
      <alignment horizontal="center"/>
    </xf>
    <xf numFmtId="14" fontId="0" fillId="0" borderId="0" xfId="0" applyNumberFormat="1" applyProtection="1">
      <protection locked="0"/>
    </xf>
    <xf numFmtId="1" fontId="0" fillId="7" borderId="34" xfId="0" applyNumberFormat="1" applyFill="1" applyBorder="1" applyAlignment="1">
      <alignment horizontal="center" wrapText="1"/>
    </xf>
    <xf numFmtId="1" fontId="3" fillId="7" borderId="15" xfId="0" applyNumberFormat="1" applyFont="1" applyFill="1" applyBorder="1" applyAlignment="1">
      <alignment horizontal="center" wrapText="1"/>
    </xf>
    <xf numFmtId="1" fontId="0" fillId="0" borderId="5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0" fillId="7" borderId="34" xfId="0" applyNumberFormat="1" applyFill="1" applyBorder="1" applyAlignment="1">
      <alignment wrapText="1"/>
    </xf>
    <xf numFmtId="0" fontId="3" fillId="7" borderId="15" xfId="0" applyNumberFormat="1" applyFont="1" applyFill="1" applyBorder="1" applyAlignment="1">
      <alignment wrapText="1"/>
    </xf>
    <xf numFmtId="0" fontId="0" fillId="0" borderId="5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8" xfId="0" applyNumberFormat="1" applyBorder="1" applyProtection="1">
      <protection locked="0"/>
    </xf>
    <xf numFmtId="0" fontId="0" fillId="0" borderId="0" xfId="0" applyNumberFormat="1" applyProtection="1">
      <protection locked="0"/>
    </xf>
    <xf numFmtId="164" fontId="1" fillId="0" borderId="0" xfId="0" applyNumberFormat="1" applyFont="1"/>
    <xf numFmtId="164" fontId="11" fillId="0" borderId="0" xfId="0" applyNumberFormat="1" applyFont="1" applyAlignment="1">
      <alignment horizontal="left" vertical="center"/>
    </xf>
    <xf numFmtId="164" fontId="0" fillId="0" borderId="0" xfId="0" applyNumberFormat="1" applyFont="1"/>
    <xf numFmtId="0" fontId="0" fillId="0" borderId="1" xfId="0" applyBorder="1"/>
    <xf numFmtId="0" fontId="0" fillId="0" borderId="1" xfId="0" applyBorder="1" applyAlignment="1">
      <alignment wrapText="1"/>
    </xf>
    <xf numFmtId="0" fontId="3" fillId="7" borderId="23" xfId="0" applyFont="1" applyFill="1" applyBorder="1" applyAlignment="1">
      <alignment horizontal="left"/>
    </xf>
    <xf numFmtId="0" fontId="12" fillId="7" borderId="33" xfId="0" applyNumberFormat="1" applyFont="1" applyFill="1" applyBorder="1" applyAlignment="1" applyProtection="1">
      <alignment horizontal="center" wrapText="1"/>
      <protection hidden="1"/>
    </xf>
    <xf numFmtId="164" fontId="13" fillId="7" borderId="19" xfId="0" applyNumberFormat="1" applyFont="1" applyFill="1" applyBorder="1" applyAlignment="1" applyProtection="1">
      <alignment horizontal="center" wrapText="1"/>
      <protection hidden="1"/>
    </xf>
    <xf numFmtId="0" fontId="12" fillId="0" borderId="0" xfId="0" applyNumberFormat="1" applyFont="1" applyProtection="1">
      <protection locked="0" hidden="1"/>
    </xf>
    <xf numFmtId="164" fontId="12" fillId="0" borderId="20" xfId="0" applyNumberFormat="1" applyFont="1" applyBorder="1" applyProtection="1">
      <protection hidden="1"/>
    </xf>
    <xf numFmtId="164" fontId="12" fillId="0" borderId="2" xfId="0" applyNumberFormat="1" applyFont="1" applyBorder="1" applyProtection="1">
      <protection hidden="1"/>
    </xf>
    <xf numFmtId="164" fontId="12" fillId="0" borderId="40" xfId="0" applyNumberFormat="1" applyFont="1" applyBorder="1" applyProtection="1">
      <protection hidden="1"/>
    </xf>
    <xf numFmtId="0" fontId="6" fillId="3" borderId="13" xfId="0" applyFont="1" applyFill="1" applyBorder="1" applyAlignment="1" applyProtection="1">
      <alignment horizontal="center" wrapText="1"/>
    </xf>
    <xf numFmtId="0" fontId="0" fillId="3" borderId="13" xfId="0" applyFill="1" applyBorder="1" applyAlignment="1" applyProtection="1">
      <alignment horizontal="center" wrapText="1"/>
    </xf>
    <xf numFmtId="0" fontId="3" fillId="3" borderId="13" xfId="0" applyFont="1" applyFill="1" applyBorder="1" applyAlignment="1" applyProtection="1">
      <alignment horizontal="center" wrapText="1"/>
    </xf>
    <xf numFmtId="0" fontId="0" fillId="3" borderId="13" xfId="0" applyFill="1" applyBorder="1" applyProtection="1"/>
    <xf numFmtId="0" fontId="0" fillId="10" borderId="0" xfId="0" applyFill="1"/>
    <xf numFmtId="0" fontId="3" fillId="10" borderId="0" xfId="0" applyFont="1" applyFill="1"/>
    <xf numFmtId="0" fontId="0" fillId="7" borderId="33" xfId="0" applyFill="1" applyBorder="1" applyAlignment="1">
      <alignment horizontal="center" wrapText="1"/>
    </xf>
    <xf numFmtId="14" fontId="0" fillId="7" borderId="34" xfId="0" applyNumberForma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/>
    </xf>
    <xf numFmtId="0" fontId="7" fillId="6" borderId="38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</cellXfs>
  <cellStyles count="2">
    <cellStyle name="Standard" xfId="0" builtinId="0"/>
    <cellStyle name="Währung" xfId="1" builtinId="4"/>
  </cellStyles>
  <dxfs count="9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0</xdr:row>
      <xdr:rowOff>66675</xdr:rowOff>
    </xdr:from>
    <xdr:to>
      <xdr:col>5</xdr:col>
      <xdr:colOff>689302</xdr:colOff>
      <xdr:row>2</xdr:row>
      <xdr:rowOff>51174</xdr:rowOff>
    </xdr:to>
    <xdr:pic>
      <xdr:nvPicPr>
        <xdr:cNvPr id="2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gray">
        <a:xfrm>
          <a:off x="4038600" y="66675"/>
          <a:ext cx="1517977" cy="403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llianz2010">
  <a:themeElements>
    <a:clrScheme name="Allianz 2010">
      <a:dk1>
        <a:srgbClr val="000000"/>
      </a:dk1>
      <a:lt1>
        <a:srgbClr val="FFFFFF"/>
      </a:lt1>
      <a:dk2>
        <a:srgbClr val="D2D2D2"/>
      </a:dk2>
      <a:lt2>
        <a:srgbClr val="5F5F5F"/>
      </a:lt2>
      <a:accent1>
        <a:srgbClr val="113388"/>
      </a:accent1>
      <a:accent2>
        <a:srgbClr val="426BB3"/>
      </a:accent2>
      <a:accent3>
        <a:srgbClr val="819CCC"/>
      </a:accent3>
      <a:accent4>
        <a:srgbClr val="C6CEE2"/>
      </a:accent4>
      <a:accent5>
        <a:srgbClr val="969696"/>
      </a:accent5>
      <a:accent6>
        <a:srgbClr val="D2D2D2"/>
      </a:accent6>
      <a:hlink>
        <a:srgbClr val="819CCC"/>
      </a:hlink>
      <a:folHlink>
        <a:srgbClr val="C6CEE2"/>
      </a:folHlink>
    </a:clrScheme>
    <a:fontScheme name="presentationtools_2011 Master_eng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bg1"/>
        </a:solidFill>
        <a:ln w="63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horz" wrap="none" lIns="90000" tIns="46800" rIns="90000" bIns="46800" numCol="1" anchor="ctr" anchorCtr="0" compatLnSpc="1">
        <a:prstTxWarp prst="textNoShape">
          <a:avLst/>
        </a:prstTxWarp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30000"/>
          </a:spcAft>
          <a:buClr>
            <a:schemeClr val="accent1"/>
          </a:buClr>
          <a:buSzTx/>
          <a:buFont typeface="Wingdings" pitchFamily="2" charset="2"/>
          <a:buNone/>
          <a:tabLst/>
          <a:defRPr kumimoji="0" lang="de-DE" sz="16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bg1"/>
        </a:solidFill>
        <a:ln w="63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horz" wrap="none" lIns="90000" tIns="46800" rIns="90000" bIns="46800" numCol="1" anchor="ctr" anchorCtr="0" compatLnSpc="1">
        <a:prstTxWarp prst="textNoShape">
          <a:avLst/>
        </a:prstTxWarp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30000"/>
          </a:spcAft>
          <a:buClr>
            <a:schemeClr val="accent1"/>
          </a:buClr>
          <a:buSzTx/>
          <a:buFont typeface="Wingdings" pitchFamily="2" charset="2"/>
          <a:buNone/>
          <a:tabLst/>
          <a:defRPr kumimoji="0" lang="de-DE" sz="16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</a:defRPr>
        </a:defPPr>
      </a:lstStyle>
    </a:lnDef>
  </a:objectDefaults>
  <a:extraClrSchemeLst>
    <a:extraClrScheme>
      <a:clrScheme name="presentationtools_2011 Master_engl 1">
        <a:dk1>
          <a:srgbClr val="000000"/>
        </a:dk1>
        <a:lt1>
          <a:srgbClr val="FFFFFF"/>
        </a:lt1>
        <a:dk2>
          <a:srgbClr val="D2D2D2"/>
        </a:dk2>
        <a:lt2>
          <a:srgbClr val="5F5F5F"/>
        </a:lt2>
        <a:accent1>
          <a:srgbClr val="113388"/>
        </a:accent1>
        <a:accent2>
          <a:srgbClr val="426BB3"/>
        </a:accent2>
        <a:accent3>
          <a:srgbClr val="FFFFFF"/>
        </a:accent3>
        <a:accent4>
          <a:srgbClr val="000000"/>
        </a:accent4>
        <a:accent5>
          <a:srgbClr val="AAADC3"/>
        </a:accent5>
        <a:accent6>
          <a:srgbClr val="3B60A2"/>
        </a:accent6>
        <a:hlink>
          <a:srgbClr val="819CCC"/>
        </a:hlink>
        <a:folHlink>
          <a:srgbClr val="C6CEE2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N22"/>
  <sheetViews>
    <sheetView workbookViewId="0">
      <selection activeCell="C4" sqref="C4"/>
    </sheetView>
  </sheetViews>
  <sheetFormatPr baseColWidth="10" defaultColWidth="0" defaultRowHeight="12.75" zeroHeight="1" x14ac:dyDescent="0.2"/>
  <cols>
    <col min="1" max="1" width="2.28515625" style="3" customWidth="1"/>
    <col min="2" max="2" width="23.42578125" customWidth="1"/>
    <col min="3" max="3" width="24.42578125" customWidth="1"/>
    <col min="4" max="6" width="11.42578125" customWidth="1"/>
    <col min="7" max="14" width="0" hidden="1" customWidth="1"/>
    <col min="15" max="16384" width="11.42578125" hidden="1"/>
  </cols>
  <sheetData>
    <row r="1" spans="2:6" s="3" customFormat="1" x14ac:dyDescent="0.2"/>
    <row r="2" spans="2:6" ht="20.25" x14ac:dyDescent="0.3">
      <c r="B2" s="1" t="s">
        <v>2</v>
      </c>
      <c r="D2" s="3"/>
      <c r="E2" s="3"/>
      <c r="F2" s="3"/>
    </row>
    <row r="3" spans="2:6" x14ac:dyDescent="0.2">
      <c r="B3" s="3"/>
      <c r="C3" s="3"/>
      <c r="D3" s="3"/>
      <c r="E3" s="3"/>
      <c r="F3" s="3"/>
    </row>
    <row r="4" spans="2:6" x14ac:dyDescent="0.2">
      <c r="B4" s="2" t="s">
        <v>3</v>
      </c>
      <c r="C4" s="27"/>
      <c r="D4" s="3"/>
      <c r="E4" s="3"/>
      <c r="F4" s="3"/>
    </row>
    <row r="5" spans="2:6" x14ac:dyDescent="0.2">
      <c r="B5" s="4"/>
      <c r="C5" s="3"/>
      <c r="D5" s="3"/>
      <c r="E5" s="3"/>
      <c r="F5" s="3"/>
    </row>
    <row r="6" spans="2:6" x14ac:dyDescent="0.2">
      <c r="B6" s="4" t="s">
        <v>4</v>
      </c>
      <c r="C6" s="27"/>
      <c r="D6" s="3"/>
      <c r="E6" s="3"/>
      <c r="F6" s="3"/>
    </row>
    <row r="7" spans="2:6" x14ac:dyDescent="0.2">
      <c r="B7" s="4" t="s">
        <v>8</v>
      </c>
      <c r="C7" s="27"/>
      <c r="D7" s="3"/>
      <c r="E7" s="3"/>
      <c r="F7" s="3"/>
    </row>
    <row r="8" spans="2:6" x14ac:dyDescent="0.2">
      <c r="B8" s="5" t="s">
        <v>26</v>
      </c>
      <c r="C8" s="27"/>
      <c r="D8" s="3"/>
      <c r="E8" s="3"/>
      <c r="F8" s="3"/>
    </row>
    <row r="9" spans="2:6" x14ac:dyDescent="0.2">
      <c r="B9" s="4" t="s">
        <v>7</v>
      </c>
      <c r="C9" s="27"/>
      <c r="D9" s="3"/>
      <c r="E9" s="3"/>
      <c r="F9" s="3"/>
    </row>
    <row r="10" spans="2:6" x14ac:dyDescent="0.2">
      <c r="B10" s="4" t="s">
        <v>24</v>
      </c>
      <c r="C10" s="72"/>
      <c r="D10" s="3"/>
      <c r="E10" s="3"/>
      <c r="F10" s="3"/>
    </row>
    <row r="11" spans="2:6" x14ac:dyDescent="0.2">
      <c r="B11" s="4" t="s">
        <v>0</v>
      </c>
      <c r="C11" s="27"/>
      <c r="D11" s="3"/>
      <c r="E11" s="3"/>
      <c r="F11" s="3"/>
    </row>
    <row r="12" spans="2:6" x14ac:dyDescent="0.2">
      <c r="B12" s="4" t="s">
        <v>1</v>
      </c>
      <c r="C12" s="27"/>
      <c r="D12" s="3"/>
      <c r="E12" s="3"/>
      <c r="F12" s="3"/>
    </row>
    <row r="13" spans="2:6" x14ac:dyDescent="0.2">
      <c r="B13" s="3"/>
      <c r="C13" s="3"/>
      <c r="D13" s="3"/>
      <c r="E13" s="3"/>
      <c r="F13" s="3"/>
    </row>
    <row r="14" spans="2:6" x14ac:dyDescent="0.2">
      <c r="B14" s="4" t="s">
        <v>5</v>
      </c>
      <c r="C14" s="27"/>
      <c r="D14" s="3"/>
      <c r="E14" s="3"/>
      <c r="F14" s="3"/>
    </row>
    <row r="15" spans="2:6" x14ac:dyDescent="0.2">
      <c r="B15" s="4" t="s">
        <v>25</v>
      </c>
      <c r="C15" s="27"/>
      <c r="D15" s="3"/>
      <c r="E15" s="3"/>
      <c r="F15" s="3"/>
    </row>
    <row r="16" spans="2:6" x14ac:dyDescent="0.2">
      <c r="B16" s="3"/>
      <c r="C16" s="3"/>
      <c r="D16" s="3"/>
      <c r="E16" s="3"/>
      <c r="F16" s="3"/>
    </row>
    <row r="17" spans="2:6" x14ac:dyDescent="0.2">
      <c r="B17" s="4" t="s">
        <v>6</v>
      </c>
      <c r="C17" s="72"/>
      <c r="D17" s="3"/>
      <c r="E17" s="3"/>
      <c r="F17" s="3"/>
    </row>
    <row r="18" spans="2:6" x14ac:dyDescent="0.2">
      <c r="B18" s="3"/>
      <c r="C18" s="3"/>
      <c r="D18" s="3"/>
      <c r="E18" s="3"/>
      <c r="F18" s="3"/>
    </row>
    <row r="19" spans="2:6" x14ac:dyDescent="0.2">
      <c r="B19" s="3"/>
      <c r="C19" s="3"/>
      <c r="D19" s="3"/>
      <c r="E19" s="3"/>
      <c r="F19" s="3"/>
    </row>
    <row r="20" spans="2:6" hidden="1" x14ac:dyDescent="0.2"/>
    <row r="21" spans="2:6" hidden="1" x14ac:dyDescent="0.2"/>
    <row r="22" spans="2:6" hidden="1" x14ac:dyDescent="0.2"/>
  </sheetData>
  <sheetProtection sheet="1" objects="1" scenarios="1" selectLockedCells="1"/>
  <dataValidations count="2">
    <dataValidation type="list" allowBlank="1" showInputMessage="1" showErrorMessage="1" sqref="C4">
      <formula1>"Kleinflotte, Fuhrparkflotte"</formula1>
    </dataValidation>
    <dataValidation type="list" allowBlank="1" showInputMessage="1" showErrorMessage="1" sqref="C6">
      <formula1>"Firma, Herr, Frau"</formula1>
    </dataValidation>
  </dataValidations>
  <pageMargins left="0.7" right="0.7" top="0.78740157499999996" bottom="0.78740157499999996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Input!$A$2:$A$24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  <outlinePr summaryBelow="0"/>
  </sheetPr>
  <dimension ref="A1:XFC102"/>
  <sheetViews>
    <sheetView tabSelected="1" zoomScale="90" zoomScaleNormal="9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J8" sqref="J8"/>
    </sheetView>
  </sheetViews>
  <sheetFormatPr baseColWidth="10" defaultColWidth="11.42578125" defaultRowHeight="12.75" zeroHeight="1" outlineLevelCol="1" x14ac:dyDescent="0.2"/>
  <cols>
    <col min="1" max="1" width="4.140625" style="7" bestFit="1" customWidth="1"/>
    <col min="2" max="2" width="12.42578125" style="23" bestFit="1" customWidth="1"/>
    <col min="3" max="3" width="22" style="23" customWidth="1"/>
    <col min="4" max="5" width="7.85546875" style="23" bestFit="1" customWidth="1"/>
    <col min="6" max="6" width="47.7109375" style="23" customWidth="1"/>
    <col min="7" max="7" width="12.42578125" style="44" customWidth="1"/>
    <col min="8" max="9" width="11.42578125" style="23" customWidth="1"/>
    <col min="10" max="10" width="15.85546875" style="23" customWidth="1"/>
    <col min="11" max="11" width="15.85546875" style="78" customWidth="1"/>
    <col min="12" max="12" width="15.5703125" style="80" customWidth="1"/>
    <col min="13" max="13" width="18" style="80" customWidth="1"/>
    <col min="14" max="14" width="18.140625" style="86" customWidth="1"/>
    <col min="15" max="15" width="18.140625" style="23" customWidth="1"/>
    <col min="16" max="16" width="32.140625" style="23" customWidth="1"/>
    <col min="17" max="18" width="9.7109375" style="23" bestFit="1" customWidth="1"/>
    <col min="19" max="20" width="11.42578125" style="23" customWidth="1"/>
    <col min="21" max="21" width="14.7109375" style="23" customWidth="1"/>
    <col min="22" max="22" width="16.7109375" style="23" bestFit="1" customWidth="1"/>
    <col min="23" max="23" width="11.7109375" style="24" hidden="1" customWidth="1" outlineLevel="1"/>
    <col min="24" max="24" width="12" style="25" hidden="1" customWidth="1" outlineLevel="1"/>
    <col min="25" max="25" width="12.28515625" style="25" hidden="1" customWidth="1" outlineLevel="1"/>
    <col min="26" max="26" width="11.7109375" style="25" hidden="1" customWidth="1" outlineLevel="1"/>
    <col min="27" max="27" width="12.140625" style="25" hidden="1" customWidth="1" outlineLevel="1"/>
    <col min="28" max="28" width="60" style="25" hidden="1" customWidth="1" outlineLevel="1"/>
    <col min="29" max="30" width="12.140625" style="25" hidden="1" customWidth="1" outlineLevel="1"/>
    <col min="31" max="31" width="11.42578125" style="25" hidden="1" customWidth="1" outlineLevel="1"/>
    <col min="32" max="32" width="11.5703125" style="26" hidden="1" customWidth="1" outlineLevel="1"/>
    <col min="33" max="33" width="2.7109375" style="108" customWidth="1" collapsed="1"/>
    <col min="34" max="34" width="10.42578125" style="24" bestFit="1" customWidth="1" outlineLevel="1"/>
    <col min="35" max="35" width="12.42578125" style="25" bestFit="1" customWidth="1" outlineLevel="1"/>
    <col min="36" max="36" width="14.42578125" style="25" bestFit="1" customWidth="1" outlineLevel="1"/>
    <col min="37" max="37" width="12.28515625" style="25" bestFit="1" customWidth="1" outlineLevel="1"/>
    <col min="38" max="38" width="10.28515625" style="25" bestFit="1" customWidth="1" outlineLevel="1"/>
    <col min="39" max="39" width="16.7109375" style="25" bestFit="1" customWidth="1" outlineLevel="1"/>
    <col min="40" max="40" width="13.28515625" style="25" bestFit="1" customWidth="1" outlineLevel="1"/>
    <col min="41" max="41" width="12.140625" style="26" bestFit="1" customWidth="1" outlineLevel="1"/>
    <col min="42" max="42" width="2.7109375" style="108" customWidth="1"/>
    <col min="43" max="43" width="21.85546875" style="44" hidden="1" customWidth="1" outlineLevel="1"/>
    <col min="44" max="44" width="0.140625" style="101" hidden="1" customWidth="1" outlineLevel="1"/>
    <col min="45" max="45" width="25.42578125" style="23" hidden="1" customWidth="1" outlineLevel="1"/>
    <col min="46" max="46" width="12.7109375" style="23" hidden="1" customWidth="1" outlineLevel="1"/>
    <col min="47" max="52" width="12.5703125" style="23" hidden="1" customWidth="1" outlineLevel="1"/>
    <col min="53" max="53" width="31.140625" style="23" hidden="1" customWidth="1" outlineLevel="1"/>
    <col min="54" max="54" width="13.5703125" style="23" hidden="1" customWidth="1" outlineLevel="1"/>
    <col min="55" max="56" width="11.85546875" style="23" hidden="1" customWidth="1" outlineLevel="1"/>
    <col min="57" max="57" width="11.85546875" style="92" hidden="1" customWidth="1" outlineLevel="1"/>
    <col min="58" max="58" width="12" style="23" hidden="1" customWidth="1" outlineLevel="1"/>
    <col min="59" max="59" width="11.85546875" style="44" hidden="1" customWidth="1" outlineLevel="1"/>
    <col min="60" max="60" width="11.85546875" style="23" hidden="1" customWidth="1" outlineLevel="1"/>
    <col min="61" max="61" width="2.7109375" customWidth="1" collapsed="1"/>
    <col min="62" max="16383" width="11.42578125" hidden="1" customWidth="1"/>
    <col min="16384" max="16384" width="1.140625" hidden="1" customWidth="1"/>
  </cols>
  <sheetData>
    <row r="1" spans="1:60" s="109" customFormat="1" ht="16.5" thickBot="1" x14ac:dyDescent="0.3">
      <c r="A1" s="126" t="s">
        <v>9</v>
      </c>
      <c r="B1" s="113" t="s">
        <v>27</v>
      </c>
      <c r="C1" s="114"/>
      <c r="D1" s="114"/>
      <c r="E1" s="114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7"/>
      <c r="W1" s="118" t="s">
        <v>60</v>
      </c>
      <c r="X1" s="119"/>
      <c r="Y1" s="119"/>
      <c r="Z1" s="119"/>
      <c r="AA1" s="119"/>
      <c r="AB1" s="119"/>
      <c r="AC1" s="119"/>
      <c r="AD1" s="119"/>
      <c r="AE1" s="119"/>
      <c r="AF1" s="121"/>
      <c r="AG1" s="105"/>
      <c r="AH1" s="118" t="s">
        <v>29</v>
      </c>
      <c r="AI1" s="119"/>
      <c r="AJ1" s="119"/>
      <c r="AK1" s="119"/>
      <c r="AL1" s="119"/>
      <c r="AM1" s="119"/>
      <c r="AN1" s="120"/>
      <c r="AO1" s="121"/>
      <c r="AP1" s="105"/>
      <c r="AQ1" s="122" t="s">
        <v>35</v>
      </c>
      <c r="AR1" s="123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5"/>
    </row>
    <row r="2" spans="1:60" s="109" customFormat="1" ht="69.75" thickBot="1" x14ac:dyDescent="0.25">
      <c r="A2" s="127"/>
      <c r="B2" s="111" t="s">
        <v>10</v>
      </c>
      <c r="C2" s="32" t="s">
        <v>163</v>
      </c>
      <c r="D2" s="111" t="s">
        <v>464</v>
      </c>
      <c r="E2" s="111" t="s">
        <v>465</v>
      </c>
      <c r="F2" s="33" t="s">
        <v>16</v>
      </c>
      <c r="G2" s="71" t="s">
        <v>177</v>
      </c>
      <c r="H2" s="33" t="s">
        <v>11</v>
      </c>
      <c r="I2" s="34" t="s">
        <v>466</v>
      </c>
      <c r="J2" s="34" t="s">
        <v>20</v>
      </c>
      <c r="K2" s="73" t="s">
        <v>71</v>
      </c>
      <c r="L2" s="79" t="s">
        <v>12</v>
      </c>
      <c r="M2" s="112" t="s">
        <v>168</v>
      </c>
      <c r="N2" s="81" t="s">
        <v>21</v>
      </c>
      <c r="O2" s="34" t="s">
        <v>74</v>
      </c>
      <c r="P2" s="33" t="s">
        <v>13</v>
      </c>
      <c r="Q2" s="34" t="s">
        <v>73</v>
      </c>
      <c r="R2" s="34" t="s">
        <v>72</v>
      </c>
      <c r="S2" s="33" t="s">
        <v>14</v>
      </c>
      <c r="T2" s="33" t="s">
        <v>15</v>
      </c>
      <c r="U2" s="35" t="s">
        <v>463</v>
      </c>
      <c r="V2" s="35" t="s">
        <v>67</v>
      </c>
      <c r="W2" s="36" t="s">
        <v>54</v>
      </c>
      <c r="X2" s="34" t="s">
        <v>53</v>
      </c>
      <c r="Y2" s="34" t="s">
        <v>52</v>
      </c>
      <c r="Z2" s="34" t="s">
        <v>51</v>
      </c>
      <c r="AA2" s="34" t="s">
        <v>55</v>
      </c>
      <c r="AB2" s="34" t="s">
        <v>50</v>
      </c>
      <c r="AC2" s="34" t="s">
        <v>56</v>
      </c>
      <c r="AD2" s="34" t="s">
        <v>57</v>
      </c>
      <c r="AE2" s="34" t="s">
        <v>58</v>
      </c>
      <c r="AF2" s="37" t="s">
        <v>59</v>
      </c>
      <c r="AG2" s="106"/>
      <c r="AH2" s="38" t="s">
        <v>468</v>
      </c>
      <c r="AI2" s="34" t="s">
        <v>30</v>
      </c>
      <c r="AJ2" s="34" t="s">
        <v>31</v>
      </c>
      <c r="AK2" s="34" t="s">
        <v>32</v>
      </c>
      <c r="AL2" s="34" t="s">
        <v>33</v>
      </c>
      <c r="AM2" s="34" t="s">
        <v>467</v>
      </c>
      <c r="AN2" s="35" t="s">
        <v>445</v>
      </c>
      <c r="AO2" s="37" t="s">
        <v>34</v>
      </c>
      <c r="AP2" s="106"/>
      <c r="AQ2" s="66" t="s">
        <v>49</v>
      </c>
      <c r="AR2" s="99" t="s">
        <v>446</v>
      </c>
      <c r="AS2" s="34" t="s">
        <v>36</v>
      </c>
      <c r="AT2" s="34" t="s">
        <v>37</v>
      </c>
      <c r="AU2" s="39" t="s">
        <v>22</v>
      </c>
      <c r="AV2" s="39" t="s">
        <v>23</v>
      </c>
      <c r="AW2" s="39" t="s">
        <v>39</v>
      </c>
      <c r="AX2" s="39" t="s">
        <v>40</v>
      </c>
      <c r="AY2" s="39" t="s">
        <v>38</v>
      </c>
      <c r="AZ2" s="39" t="s">
        <v>68</v>
      </c>
      <c r="BA2" s="39" t="s">
        <v>47</v>
      </c>
      <c r="BB2" s="39" t="s">
        <v>48</v>
      </c>
      <c r="BC2" s="39" t="s">
        <v>41</v>
      </c>
      <c r="BD2" s="39" t="s">
        <v>42</v>
      </c>
      <c r="BE2" s="87" t="s">
        <v>43</v>
      </c>
      <c r="BF2" s="39" t="s">
        <v>44</v>
      </c>
      <c r="BG2" s="64" t="s">
        <v>45</v>
      </c>
      <c r="BH2" s="40" t="s">
        <v>46</v>
      </c>
    </row>
    <row r="3" spans="1:60" s="110" customFormat="1" ht="13.5" thickBot="1" x14ac:dyDescent="0.25">
      <c r="A3" s="48">
        <v>0</v>
      </c>
      <c r="B3" s="49" t="s">
        <v>160</v>
      </c>
      <c r="C3" s="49" t="s">
        <v>164</v>
      </c>
      <c r="D3" s="49"/>
      <c r="E3" s="49"/>
      <c r="F3" s="50" t="s">
        <v>17</v>
      </c>
      <c r="G3" s="51" t="s">
        <v>161</v>
      </c>
      <c r="H3" s="52" t="s">
        <v>162</v>
      </c>
      <c r="I3" s="52"/>
      <c r="J3" s="53"/>
      <c r="K3" s="74"/>
      <c r="L3" s="54">
        <v>43831</v>
      </c>
      <c r="M3" s="54">
        <v>43831</v>
      </c>
      <c r="N3" s="82"/>
      <c r="O3" s="53"/>
      <c r="P3" s="52"/>
      <c r="Q3" s="55">
        <v>10</v>
      </c>
      <c r="R3" s="55">
        <v>10</v>
      </c>
      <c r="S3" s="50">
        <v>300</v>
      </c>
      <c r="T3" s="50">
        <v>0</v>
      </c>
      <c r="U3" s="98"/>
      <c r="V3" s="56"/>
      <c r="W3" s="57"/>
      <c r="X3" s="53"/>
      <c r="Y3" s="53"/>
      <c r="Z3" s="53"/>
      <c r="AA3" s="53"/>
      <c r="AB3" s="53"/>
      <c r="AC3" s="53"/>
      <c r="AD3" s="53"/>
      <c r="AE3" s="53"/>
      <c r="AF3" s="58"/>
      <c r="AG3" s="107"/>
      <c r="AH3" s="59" t="s">
        <v>169</v>
      </c>
      <c r="AI3" s="53"/>
      <c r="AJ3" s="53"/>
      <c r="AK3" s="53" t="s">
        <v>169</v>
      </c>
      <c r="AL3" s="53"/>
      <c r="AM3" s="53"/>
      <c r="AN3" s="56"/>
      <c r="AO3" s="58"/>
      <c r="AP3" s="107"/>
      <c r="AQ3" s="67"/>
      <c r="AR3" s="100" t="e">
        <f>VLOOKUP(AS3,Input!$X$2:$Y$269,2)</f>
        <v>#N/A</v>
      </c>
      <c r="AS3" s="53"/>
      <c r="AT3" s="53"/>
      <c r="AU3" s="60"/>
      <c r="AV3" s="60"/>
      <c r="AW3" s="60"/>
      <c r="AX3" s="60"/>
      <c r="AY3" s="60"/>
      <c r="AZ3" s="60" t="s">
        <v>69</v>
      </c>
      <c r="BA3" s="60"/>
      <c r="BB3" s="60"/>
      <c r="BC3" s="60"/>
      <c r="BD3" s="60"/>
      <c r="BE3" s="88"/>
      <c r="BF3" s="60"/>
      <c r="BG3" s="65"/>
      <c r="BH3" s="61"/>
    </row>
    <row r="4" spans="1:60" s="109" customFormat="1" x14ac:dyDescent="0.2">
      <c r="A4" s="6">
        <v>1</v>
      </c>
      <c r="B4" s="8"/>
      <c r="C4" s="8"/>
      <c r="D4" s="8"/>
      <c r="E4" s="8"/>
      <c r="F4" s="9"/>
      <c r="G4" s="41"/>
      <c r="H4" s="9"/>
      <c r="I4" s="9"/>
      <c r="J4" s="9"/>
      <c r="K4" s="75"/>
      <c r="L4" s="45"/>
      <c r="M4" s="45"/>
      <c r="N4" s="83"/>
      <c r="O4" s="9"/>
      <c r="P4" s="9"/>
      <c r="Q4" s="9"/>
      <c r="R4" s="9"/>
      <c r="S4" s="9"/>
      <c r="T4" s="9"/>
      <c r="U4" s="10"/>
      <c r="V4" s="10"/>
      <c r="W4" s="11"/>
      <c r="X4" s="9"/>
      <c r="Y4" s="9"/>
      <c r="Z4" s="9"/>
      <c r="AA4" s="9"/>
      <c r="AB4" s="9"/>
      <c r="AC4" s="9"/>
      <c r="AD4" s="9"/>
      <c r="AE4" s="9"/>
      <c r="AF4" s="12"/>
      <c r="AG4" s="108"/>
      <c r="AH4" s="11"/>
      <c r="AI4" s="9"/>
      <c r="AJ4" s="9"/>
      <c r="AK4" s="9"/>
      <c r="AL4" s="9"/>
      <c r="AM4" s="9"/>
      <c r="AN4" s="10"/>
      <c r="AO4" s="12"/>
      <c r="AP4" s="108"/>
      <c r="AQ4" s="68"/>
      <c r="AR4" s="102" t="e">
        <f>VLOOKUP(AS4,Input!$X$2:$Y$269,2)</f>
        <v>#N/A</v>
      </c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89"/>
      <c r="BF4" s="9"/>
      <c r="BG4" s="41"/>
      <c r="BH4" s="12"/>
    </row>
    <row r="5" spans="1:60" s="109" customFormat="1" x14ac:dyDescent="0.2">
      <c r="A5" s="6">
        <v>2</v>
      </c>
      <c r="B5" s="13"/>
      <c r="C5" s="13"/>
      <c r="D5" s="13"/>
      <c r="E5" s="13"/>
      <c r="F5" s="96"/>
      <c r="G5" s="42"/>
      <c r="H5" s="14"/>
      <c r="I5" s="14"/>
      <c r="J5" s="14"/>
      <c r="K5" s="76"/>
      <c r="L5" s="46"/>
      <c r="M5" s="46"/>
      <c r="N5" s="84"/>
      <c r="O5" s="14"/>
      <c r="P5" s="14"/>
      <c r="Q5" s="14"/>
      <c r="R5" s="14"/>
      <c r="S5" s="14"/>
      <c r="T5" s="14"/>
      <c r="U5" s="15"/>
      <c r="V5" s="15"/>
      <c r="W5" s="16"/>
      <c r="X5" s="14"/>
      <c r="Y5" s="14"/>
      <c r="Z5" s="14"/>
      <c r="AA5" s="14"/>
      <c r="AB5" s="14"/>
      <c r="AC5" s="14"/>
      <c r="AD5" s="14"/>
      <c r="AE5" s="14"/>
      <c r="AF5" s="17"/>
      <c r="AG5" s="108"/>
      <c r="AH5" s="16"/>
      <c r="AI5" s="14"/>
      <c r="AJ5" s="14"/>
      <c r="AK5" s="14"/>
      <c r="AL5" s="14"/>
      <c r="AM5" s="14"/>
      <c r="AN5" s="15"/>
      <c r="AO5" s="17"/>
      <c r="AP5" s="108"/>
      <c r="AQ5" s="69"/>
      <c r="AR5" s="103" t="e">
        <f>VLOOKUP(AS5,Input!$X$2:$Y$269,2)</f>
        <v>#N/A</v>
      </c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90"/>
      <c r="BF5" s="14"/>
      <c r="BG5" s="42"/>
      <c r="BH5" s="17"/>
    </row>
    <row r="6" spans="1:60" s="109" customFormat="1" x14ac:dyDescent="0.2">
      <c r="A6" s="6">
        <v>3</v>
      </c>
      <c r="B6" s="13"/>
      <c r="C6" s="13"/>
      <c r="D6" s="13"/>
      <c r="E6" s="13"/>
      <c r="F6" s="96"/>
      <c r="G6" s="42"/>
      <c r="H6" s="14"/>
      <c r="I6" s="14"/>
      <c r="J6" s="14"/>
      <c r="K6" s="76"/>
      <c r="L6" s="46"/>
      <c r="M6" s="46"/>
      <c r="N6" s="84"/>
      <c r="O6" s="14"/>
      <c r="P6" s="14"/>
      <c r="Q6" s="14"/>
      <c r="R6" s="14"/>
      <c r="S6" s="14"/>
      <c r="T6" s="14"/>
      <c r="U6" s="15"/>
      <c r="V6" s="15"/>
      <c r="W6" s="16"/>
      <c r="X6" s="14"/>
      <c r="Y6" s="14"/>
      <c r="Z6" s="14"/>
      <c r="AA6" s="14"/>
      <c r="AB6" s="14"/>
      <c r="AC6" s="14"/>
      <c r="AD6" s="14"/>
      <c r="AE6" s="14"/>
      <c r="AF6" s="17"/>
      <c r="AG6" s="108"/>
      <c r="AH6" s="16"/>
      <c r="AI6" s="14"/>
      <c r="AJ6" s="14"/>
      <c r="AK6" s="14"/>
      <c r="AL6" s="14"/>
      <c r="AM6" s="14"/>
      <c r="AN6" s="15"/>
      <c r="AO6" s="17"/>
      <c r="AP6" s="108"/>
      <c r="AQ6" s="69"/>
      <c r="AR6" s="103" t="e">
        <f>VLOOKUP(AS6,Input!$X$2:$Y$269,2)</f>
        <v>#N/A</v>
      </c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/>
      <c r="BF6" s="14"/>
      <c r="BG6" s="42"/>
      <c r="BH6" s="17"/>
    </row>
    <row r="7" spans="1:60" s="109" customFormat="1" x14ac:dyDescent="0.2">
      <c r="A7" s="6">
        <v>4</v>
      </c>
      <c r="B7" s="13"/>
      <c r="C7" s="13"/>
      <c r="D7" s="13"/>
      <c r="E7" s="13"/>
      <c r="F7" s="96"/>
      <c r="G7" s="42"/>
      <c r="H7" s="14"/>
      <c r="I7" s="14"/>
      <c r="J7" s="14"/>
      <c r="K7" s="76"/>
      <c r="L7" s="46"/>
      <c r="M7" s="46"/>
      <c r="N7" s="84"/>
      <c r="O7" s="14"/>
      <c r="P7" s="14"/>
      <c r="Q7" s="14"/>
      <c r="R7" s="14"/>
      <c r="S7" s="14"/>
      <c r="T7" s="14"/>
      <c r="U7" s="15"/>
      <c r="V7" s="15"/>
      <c r="W7" s="16"/>
      <c r="X7" s="14"/>
      <c r="Y7" s="14"/>
      <c r="Z7" s="14"/>
      <c r="AA7" s="14"/>
      <c r="AB7" s="14"/>
      <c r="AC7" s="14"/>
      <c r="AD7" s="14"/>
      <c r="AE7" s="14"/>
      <c r="AF7" s="17"/>
      <c r="AG7" s="108"/>
      <c r="AH7" s="16"/>
      <c r="AI7" s="14"/>
      <c r="AJ7" s="14"/>
      <c r="AK7" s="14"/>
      <c r="AL7" s="14"/>
      <c r="AM7" s="14"/>
      <c r="AN7" s="15"/>
      <c r="AO7" s="17"/>
      <c r="AP7" s="108"/>
      <c r="AQ7" s="69"/>
      <c r="AR7" s="103" t="e">
        <f>VLOOKUP(AS7,Input!$X$2:$Y$269,2)</f>
        <v>#N/A</v>
      </c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90"/>
      <c r="BF7" s="14"/>
      <c r="BG7" s="42"/>
      <c r="BH7" s="17"/>
    </row>
    <row r="8" spans="1:60" s="109" customFormat="1" x14ac:dyDescent="0.2">
      <c r="A8" s="6">
        <v>5</v>
      </c>
      <c r="B8" s="13"/>
      <c r="C8" s="13"/>
      <c r="D8" s="13"/>
      <c r="E8" s="13"/>
      <c r="F8" s="96"/>
      <c r="G8" s="42"/>
      <c r="H8" s="14"/>
      <c r="I8" s="14"/>
      <c r="J8" s="14"/>
      <c r="K8" s="76"/>
      <c r="L8" s="46"/>
      <c r="M8" s="46"/>
      <c r="N8" s="84"/>
      <c r="O8" s="14"/>
      <c r="P8" s="14"/>
      <c r="Q8" s="14"/>
      <c r="R8" s="14"/>
      <c r="S8" s="14"/>
      <c r="T8" s="14"/>
      <c r="U8" s="15"/>
      <c r="V8" s="15"/>
      <c r="W8" s="16"/>
      <c r="X8" s="14"/>
      <c r="Y8" s="14"/>
      <c r="Z8" s="14"/>
      <c r="AA8" s="14"/>
      <c r="AB8" s="14"/>
      <c r="AC8" s="14"/>
      <c r="AD8" s="14"/>
      <c r="AE8" s="14"/>
      <c r="AF8" s="17"/>
      <c r="AG8" s="108"/>
      <c r="AH8" s="16"/>
      <c r="AI8" s="14"/>
      <c r="AJ8" s="14"/>
      <c r="AK8" s="14"/>
      <c r="AL8" s="14"/>
      <c r="AM8" s="14"/>
      <c r="AN8" s="15"/>
      <c r="AO8" s="17"/>
      <c r="AP8" s="108"/>
      <c r="AQ8" s="69"/>
      <c r="AR8" s="103" t="e">
        <f>VLOOKUP(AS8,Input!$X$2:$Y$269,2)</f>
        <v>#N/A</v>
      </c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90"/>
      <c r="BF8" s="14"/>
      <c r="BG8" s="42"/>
      <c r="BH8" s="17"/>
    </row>
    <row r="9" spans="1:60" s="109" customFormat="1" x14ac:dyDescent="0.2">
      <c r="A9" s="6">
        <v>6</v>
      </c>
      <c r="B9" s="13"/>
      <c r="C9" s="13"/>
      <c r="D9" s="13"/>
      <c r="E9" s="13"/>
      <c r="F9" s="96"/>
      <c r="G9" s="42"/>
      <c r="H9" s="14"/>
      <c r="I9" s="14"/>
      <c r="J9" s="14"/>
      <c r="K9" s="76"/>
      <c r="L9" s="46"/>
      <c r="M9" s="46"/>
      <c r="N9" s="84"/>
      <c r="O9" s="14"/>
      <c r="P9" s="14"/>
      <c r="Q9" s="14"/>
      <c r="R9" s="14"/>
      <c r="S9" s="14"/>
      <c r="T9" s="14"/>
      <c r="U9" s="15"/>
      <c r="V9" s="15"/>
      <c r="W9" s="16"/>
      <c r="X9" s="14"/>
      <c r="Y9" s="14"/>
      <c r="Z9" s="14"/>
      <c r="AA9" s="14"/>
      <c r="AB9" s="14"/>
      <c r="AC9" s="14"/>
      <c r="AD9" s="14"/>
      <c r="AE9" s="14"/>
      <c r="AF9" s="17"/>
      <c r="AG9" s="108"/>
      <c r="AH9" s="16"/>
      <c r="AI9" s="14"/>
      <c r="AJ9" s="14"/>
      <c r="AK9" s="14"/>
      <c r="AL9" s="14"/>
      <c r="AM9" s="14"/>
      <c r="AN9" s="15"/>
      <c r="AO9" s="17"/>
      <c r="AP9" s="108"/>
      <c r="AQ9" s="69"/>
      <c r="AR9" s="103" t="e">
        <f>VLOOKUP(AS9,Input!$X$2:$Y$269,2)</f>
        <v>#N/A</v>
      </c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90"/>
      <c r="BF9" s="14"/>
      <c r="BG9" s="42"/>
      <c r="BH9" s="17"/>
    </row>
    <row r="10" spans="1:60" s="109" customFormat="1" x14ac:dyDescent="0.2">
      <c r="A10" s="6">
        <v>7</v>
      </c>
      <c r="B10" s="13"/>
      <c r="C10" s="13"/>
      <c r="D10" s="13"/>
      <c r="E10" s="13"/>
      <c r="F10" s="96"/>
      <c r="G10" s="42"/>
      <c r="H10" s="14"/>
      <c r="I10" s="14"/>
      <c r="J10" s="14"/>
      <c r="K10" s="76"/>
      <c r="L10" s="46"/>
      <c r="M10" s="46"/>
      <c r="N10" s="84"/>
      <c r="O10" s="14"/>
      <c r="P10" s="14"/>
      <c r="Q10" s="14"/>
      <c r="R10" s="14"/>
      <c r="S10" s="14"/>
      <c r="T10" s="14"/>
      <c r="U10" s="15"/>
      <c r="V10" s="15"/>
      <c r="W10" s="16"/>
      <c r="X10" s="14"/>
      <c r="Y10" s="14"/>
      <c r="Z10" s="14"/>
      <c r="AA10" s="14"/>
      <c r="AB10" s="14"/>
      <c r="AC10" s="14"/>
      <c r="AD10" s="14"/>
      <c r="AE10" s="14"/>
      <c r="AF10" s="17"/>
      <c r="AG10" s="108"/>
      <c r="AH10" s="16"/>
      <c r="AI10" s="14"/>
      <c r="AJ10" s="14"/>
      <c r="AK10" s="14"/>
      <c r="AL10" s="14"/>
      <c r="AM10" s="14"/>
      <c r="AN10" s="15"/>
      <c r="AO10" s="17"/>
      <c r="AP10" s="108"/>
      <c r="AQ10" s="69"/>
      <c r="AR10" s="103" t="e">
        <f>VLOOKUP(AS10,Input!$X$2:$Y$269,2)</f>
        <v>#N/A</v>
      </c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90"/>
      <c r="BF10" s="14"/>
      <c r="BG10" s="42"/>
      <c r="BH10" s="17"/>
    </row>
    <row r="11" spans="1:60" s="109" customFormat="1" x14ac:dyDescent="0.2">
      <c r="A11" s="6">
        <v>8</v>
      </c>
      <c r="B11" s="13"/>
      <c r="C11" s="13"/>
      <c r="D11" s="13"/>
      <c r="E11" s="13"/>
      <c r="F11" s="96"/>
      <c r="G11" s="42"/>
      <c r="H11" s="14"/>
      <c r="I11" s="14"/>
      <c r="J11" s="14"/>
      <c r="K11" s="76"/>
      <c r="L11" s="46"/>
      <c r="M11" s="46"/>
      <c r="N11" s="84"/>
      <c r="O11" s="14"/>
      <c r="P11" s="14"/>
      <c r="Q11" s="14"/>
      <c r="R11" s="14"/>
      <c r="S11" s="14"/>
      <c r="T11" s="14"/>
      <c r="U11" s="15"/>
      <c r="V11" s="15"/>
      <c r="W11" s="16"/>
      <c r="X11" s="14"/>
      <c r="Y11" s="14"/>
      <c r="Z11" s="14"/>
      <c r="AA11" s="14"/>
      <c r="AB11" s="14"/>
      <c r="AC11" s="14"/>
      <c r="AD11" s="14"/>
      <c r="AE11" s="14"/>
      <c r="AF11" s="17"/>
      <c r="AG11" s="108"/>
      <c r="AH11" s="16"/>
      <c r="AI11" s="14"/>
      <c r="AJ11" s="14"/>
      <c r="AK11" s="14"/>
      <c r="AL11" s="14"/>
      <c r="AM11" s="14"/>
      <c r="AN11" s="15"/>
      <c r="AO11" s="17"/>
      <c r="AP11" s="108"/>
      <c r="AQ11" s="69"/>
      <c r="AR11" s="103" t="e">
        <f>VLOOKUP(AS11,Input!$X$2:$Y$269,2)</f>
        <v>#N/A</v>
      </c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90"/>
      <c r="BF11" s="14"/>
      <c r="BG11" s="42"/>
      <c r="BH11" s="17"/>
    </row>
    <row r="12" spans="1:60" s="109" customFormat="1" x14ac:dyDescent="0.2">
      <c r="A12" s="6">
        <v>9</v>
      </c>
      <c r="B12" s="13"/>
      <c r="C12" s="13"/>
      <c r="D12" s="13"/>
      <c r="E12" s="13"/>
      <c r="F12" s="96"/>
      <c r="G12" s="42"/>
      <c r="H12" s="14"/>
      <c r="I12" s="14"/>
      <c r="J12" s="14"/>
      <c r="K12" s="76"/>
      <c r="L12" s="46"/>
      <c r="M12" s="46"/>
      <c r="N12" s="84"/>
      <c r="O12" s="14"/>
      <c r="P12" s="14"/>
      <c r="Q12" s="14"/>
      <c r="R12" s="14"/>
      <c r="S12" s="14"/>
      <c r="T12" s="14"/>
      <c r="U12" s="15"/>
      <c r="V12" s="15"/>
      <c r="W12" s="16"/>
      <c r="X12" s="14"/>
      <c r="Y12" s="14"/>
      <c r="Z12" s="14"/>
      <c r="AA12" s="14"/>
      <c r="AB12" s="14"/>
      <c r="AC12" s="14"/>
      <c r="AD12" s="14"/>
      <c r="AE12" s="14"/>
      <c r="AF12" s="17"/>
      <c r="AG12" s="108"/>
      <c r="AH12" s="16"/>
      <c r="AI12" s="14"/>
      <c r="AJ12" s="14"/>
      <c r="AK12" s="14"/>
      <c r="AL12" s="14"/>
      <c r="AM12" s="14"/>
      <c r="AN12" s="15"/>
      <c r="AO12" s="17"/>
      <c r="AP12" s="108"/>
      <c r="AQ12" s="69"/>
      <c r="AR12" s="103" t="e">
        <f>VLOOKUP(AS12,Input!$X$2:$Y$269,2)</f>
        <v>#N/A</v>
      </c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90"/>
      <c r="BF12" s="14"/>
      <c r="BG12" s="42"/>
      <c r="BH12" s="17"/>
    </row>
    <row r="13" spans="1:60" s="109" customFormat="1" x14ac:dyDescent="0.2">
      <c r="A13" s="6">
        <v>10</v>
      </c>
      <c r="B13" s="13"/>
      <c r="C13" s="13"/>
      <c r="D13" s="13"/>
      <c r="E13" s="13"/>
      <c r="F13" s="96"/>
      <c r="G13" s="42"/>
      <c r="H13" s="14"/>
      <c r="I13" s="14"/>
      <c r="J13" s="14"/>
      <c r="K13" s="76"/>
      <c r="L13" s="46"/>
      <c r="M13" s="46"/>
      <c r="N13" s="84"/>
      <c r="O13" s="14"/>
      <c r="P13" s="14"/>
      <c r="Q13" s="14"/>
      <c r="R13" s="14"/>
      <c r="S13" s="14"/>
      <c r="T13" s="14"/>
      <c r="U13" s="15"/>
      <c r="V13" s="15"/>
      <c r="W13" s="16"/>
      <c r="X13" s="14"/>
      <c r="Y13" s="14"/>
      <c r="Z13" s="14"/>
      <c r="AA13" s="14"/>
      <c r="AB13" s="14"/>
      <c r="AC13" s="14"/>
      <c r="AD13" s="14"/>
      <c r="AE13" s="14"/>
      <c r="AF13" s="17"/>
      <c r="AG13" s="108"/>
      <c r="AH13" s="16"/>
      <c r="AI13" s="14"/>
      <c r="AJ13" s="14"/>
      <c r="AK13" s="14"/>
      <c r="AL13" s="14"/>
      <c r="AM13" s="14"/>
      <c r="AN13" s="15"/>
      <c r="AO13" s="17"/>
      <c r="AP13" s="108"/>
      <c r="AQ13" s="69"/>
      <c r="AR13" s="103" t="e">
        <f>VLOOKUP(AS13,Input!$X$2:$Y$269,2)</f>
        <v>#N/A</v>
      </c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90"/>
      <c r="BF13" s="14"/>
      <c r="BG13" s="42"/>
      <c r="BH13" s="17"/>
    </row>
    <row r="14" spans="1:60" s="109" customFormat="1" x14ac:dyDescent="0.2">
      <c r="A14" s="6">
        <v>11</v>
      </c>
      <c r="B14" s="13"/>
      <c r="C14" s="13"/>
      <c r="D14" s="13"/>
      <c r="E14" s="13"/>
      <c r="F14" s="96"/>
      <c r="G14" s="42"/>
      <c r="H14" s="14"/>
      <c r="I14" s="14"/>
      <c r="J14" s="14"/>
      <c r="K14" s="76"/>
      <c r="L14" s="46"/>
      <c r="M14" s="46"/>
      <c r="N14" s="84"/>
      <c r="O14" s="14"/>
      <c r="P14" s="14"/>
      <c r="Q14" s="14"/>
      <c r="R14" s="14"/>
      <c r="S14" s="14"/>
      <c r="T14" s="14"/>
      <c r="U14" s="15"/>
      <c r="V14" s="15"/>
      <c r="W14" s="16"/>
      <c r="X14" s="14"/>
      <c r="Y14" s="14"/>
      <c r="Z14" s="14"/>
      <c r="AA14" s="14"/>
      <c r="AB14" s="14"/>
      <c r="AC14" s="14"/>
      <c r="AD14" s="14"/>
      <c r="AE14" s="14"/>
      <c r="AF14" s="17"/>
      <c r="AG14" s="108"/>
      <c r="AH14" s="16"/>
      <c r="AI14" s="14"/>
      <c r="AJ14" s="14"/>
      <c r="AK14" s="14"/>
      <c r="AL14" s="14"/>
      <c r="AM14" s="14"/>
      <c r="AN14" s="15"/>
      <c r="AO14" s="17"/>
      <c r="AP14" s="108"/>
      <c r="AQ14" s="69"/>
      <c r="AR14" s="103" t="e">
        <f>VLOOKUP(AS14,Input!$X$2:$Y$269,2)</f>
        <v>#N/A</v>
      </c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90"/>
      <c r="BF14" s="14"/>
      <c r="BG14" s="42"/>
      <c r="BH14" s="17"/>
    </row>
    <row r="15" spans="1:60" s="109" customFormat="1" x14ac:dyDescent="0.2">
      <c r="A15" s="6">
        <v>12</v>
      </c>
      <c r="B15" s="13"/>
      <c r="C15" s="13"/>
      <c r="D15" s="13"/>
      <c r="E15" s="13"/>
      <c r="F15" s="96"/>
      <c r="G15" s="42"/>
      <c r="H15" s="14"/>
      <c r="I15" s="14"/>
      <c r="J15" s="14"/>
      <c r="K15" s="76"/>
      <c r="L15" s="46"/>
      <c r="M15" s="46"/>
      <c r="N15" s="84"/>
      <c r="O15" s="14"/>
      <c r="P15" s="14"/>
      <c r="Q15" s="14"/>
      <c r="R15" s="14"/>
      <c r="S15" s="14"/>
      <c r="T15" s="14"/>
      <c r="U15" s="15"/>
      <c r="V15" s="15"/>
      <c r="W15" s="16"/>
      <c r="X15" s="14"/>
      <c r="Y15" s="14"/>
      <c r="Z15" s="14"/>
      <c r="AA15" s="14"/>
      <c r="AB15" s="14"/>
      <c r="AC15" s="14"/>
      <c r="AD15" s="14"/>
      <c r="AE15" s="14"/>
      <c r="AF15" s="17"/>
      <c r="AG15" s="108"/>
      <c r="AH15" s="16"/>
      <c r="AI15" s="14"/>
      <c r="AJ15" s="14"/>
      <c r="AK15" s="14"/>
      <c r="AL15" s="14"/>
      <c r="AM15" s="14"/>
      <c r="AN15" s="15"/>
      <c r="AO15" s="17"/>
      <c r="AP15" s="108"/>
      <c r="AQ15" s="69"/>
      <c r="AR15" s="103" t="e">
        <f>VLOOKUP(AS15,Input!$X$2:$Y$269,2)</f>
        <v>#N/A</v>
      </c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90"/>
      <c r="BF15" s="14"/>
      <c r="BG15" s="42"/>
      <c r="BH15" s="17"/>
    </row>
    <row r="16" spans="1:60" s="109" customFormat="1" x14ac:dyDescent="0.2">
      <c r="A16" s="6">
        <v>13</v>
      </c>
      <c r="B16" s="13"/>
      <c r="C16" s="13"/>
      <c r="D16" s="13"/>
      <c r="E16" s="13"/>
      <c r="F16" s="97"/>
      <c r="G16" s="42"/>
      <c r="H16" s="14"/>
      <c r="I16" s="14"/>
      <c r="J16" s="14"/>
      <c r="K16" s="76"/>
      <c r="L16" s="46"/>
      <c r="M16" s="46"/>
      <c r="N16" s="84"/>
      <c r="O16" s="14"/>
      <c r="P16" s="14"/>
      <c r="Q16" s="14"/>
      <c r="R16" s="14"/>
      <c r="S16" s="14"/>
      <c r="T16" s="14"/>
      <c r="U16" s="15"/>
      <c r="V16" s="15"/>
      <c r="W16" s="16"/>
      <c r="X16" s="14"/>
      <c r="Y16" s="14"/>
      <c r="Z16" s="14"/>
      <c r="AA16" s="14"/>
      <c r="AB16" s="14"/>
      <c r="AC16" s="14"/>
      <c r="AD16" s="14"/>
      <c r="AE16" s="14"/>
      <c r="AF16" s="17"/>
      <c r="AG16" s="108"/>
      <c r="AH16" s="16"/>
      <c r="AI16" s="14"/>
      <c r="AJ16" s="14"/>
      <c r="AK16" s="14"/>
      <c r="AL16" s="14"/>
      <c r="AM16" s="14"/>
      <c r="AN16" s="15"/>
      <c r="AO16" s="17"/>
      <c r="AP16" s="108"/>
      <c r="AQ16" s="69"/>
      <c r="AR16" s="103" t="e">
        <f>VLOOKUP(AS16,Input!$X$2:$Y$269,2)</f>
        <v>#N/A</v>
      </c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90"/>
      <c r="BF16" s="14"/>
      <c r="BG16" s="42"/>
      <c r="BH16" s="17"/>
    </row>
    <row r="17" spans="1:60" s="109" customFormat="1" x14ac:dyDescent="0.2">
      <c r="A17" s="6">
        <v>14</v>
      </c>
      <c r="B17" s="13"/>
      <c r="C17" s="13"/>
      <c r="D17" s="13"/>
      <c r="E17" s="13"/>
      <c r="F17" s="96"/>
      <c r="G17" s="42"/>
      <c r="H17" s="14"/>
      <c r="I17" s="14"/>
      <c r="J17" s="14"/>
      <c r="K17" s="76"/>
      <c r="L17" s="46"/>
      <c r="M17" s="46"/>
      <c r="N17" s="84"/>
      <c r="O17" s="14"/>
      <c r="P17" s="14"/>
      <c r="Q17" s="14"/>
      <c r="R17" s="14"/>
      <c r="S17" s="14"/>
      <c r="T17" s="14"/>
      <c r="U17" s="15"/>
      <c r="V17" s="15"/>
      <c r="W17" s="16"/>
      <c r="X17" s="14"/>
      <c r="Y17" s="14"/>
      <c r="Z17" s="14"/>
      <c r="AA17" s="14"/>
      <c r="AB17" s="14"/>
      <c r="AC17" s="14"/>
      <c r="AD17" s="14"/>
      <c r="AE17" s="14"/>
      <c r="AF17" s="17"/>
      <c r="AG17" s="108"/>
      <c r="AH17" s="16"/>
      <c r="AI17" s="14"/>
      <c r="AJ17" s="14"/>
      <c r="AK17" s="14"/>
      <c r="AL17" s="14"/>
      <c r="AM17" s="14"/>
      <c r="AN17" s="15"/>
      <c r="AO17" s="17"/>
      <c r="AP17" s="108"/>
      <c r="AQ17" s="69"/>
      <c r="AR17" s="103" t="e">
        <f>VLOOKUP(AS17,Input!$X$2:$Y$269,2)</f>
        <v>#N/A</v>
      </c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90"/>
      <c r="BF17" s="14"/>
      <c r="BG17" s="42"/>
      <c r="BH17" s="17"/>
    </row>
    <row r="18" spans="1:60" s="109" customFormat="1" x14ac:dyDescent="0.2">
      <c r="A18" s="6">
        <v>15</v>
      </c>
      <c r="B18" s="13"/>
      <c r="C18" s="13"/>
      <c r="D18" s="13"/>
      <c r="E18" s="13"/>
      <c r="F18" s="96"/>
      <c r="G18" s="42"/>
      <c r="H18" s="14"/>
      <c r="I18" s="14"/>
      <c r="J18" s="14"/>
      <c r="K18" s="76"/>
      <c r="L18" s="46"/>
      <c r="M18" s="46"/>
      <c r="N18" s="84"/>
      <c r="O18" s="14"/>
      <c r="P18" s="14"/>
      <c r="Q18" s="14"/>
      <c r="R18" s="14"/>
      <c r="S18" s="14"/>
      <c r="T18" s="14"/>
      <c r="U18" s="15"/>
      <c r="V18" s="15"/>
      <c r="W18" s="16"/>
      <c r="X18" s="14"/>
      <c r="Y18" s="14"/>
      <c r="Z18" s="14"/>
      <c r="AA18" s="14"/>
      <c r="AB18" s="14"/>
      <c r="AC18" s="14"/>
      <c r="AD18" s="14"/>
      <c r="AE18" s="14"/>
      <c r="AF18" s="17"/>
      <c r="AG18" s="108"/>
      <c r="AH18" s="16"/>
      <c r="AI18" s="14"/>
      <c r="AJ18" s="14"/>
      <c r="AK18" s="14"/>
      <c r="AL18" s="14"/>
      <c r="AM18" s="14"/>
      <c r="AN18" s="15"/>
      <c r="AO18" s="17"/>
      <c r="AP18" s="108"/>
      <c r="AQ18" s="69"/>
      <c r="AR18" s="103" t="e">
        <f>VLOOKUP(AS18,Input!$X$2:$Y$269,2)</f>
        <v>#N/A</v>
      </c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90"/>
      <c r="BF18" s="14"/>
      <c r="BG18" s="42"/>
      <c r="BH18" s="17"/>
    </row>
    <row r="19" spans="1:60" s="109" customFormat="1" x14ac:dyDescent="0.2">
      <c r="A19" s="6">
        <v>16</v>
      </c>
      <c r="B19" s="13"/>
      <c r="C19" s="13"/>
      <c r="D19" s="13"/>
      <c r="E19" s="13"/>
      <c r="F19" s="96"/>
      <c r="G19" s="42"/>
      <c r="H19" s="14"/>
      <c r="I19" s="14"/>
      <c r="J19" s="14"/>
      <c r="K19" s="76"/>
      <c r="L19" s="46"/>
      <c r="M19" s="46"/>
      <c r="N19" s="84"/>
      <c r="O19" s="14"/>
      <c r="P19" s="14"/>
      <c r="Q19" s="14"/>
      <c r="R19" s="14"/>
      <c r="S19" s="14"/>
      <c r="T19" s="14"/>
      <c r="U19" s="15"/>
      <c r="V19" s="15"/>
      <c r="W19" s="16"/>
      <c r="X19" s="14"/>
      <c r="Y19" s="14"/>
      <c r="Z19" s="14"/>
      <c r="AA19" s="14"/>
      <c r="AB19" s="14"/>
      <c r="AC19" s="14"/>
      <c r="AD19" s="14"/>
      <c r="AE19" s="14"/>
      <c r="AF19" s="17"/>
      <c r="AG19" s="108"/>
      <c r="AH19" s="16"/>
      <c r="AI19" s="14"/>
      <c r="AJ19" s="14"/>
      <c r="AK19" s="14"/>
      <c r="AL19" s="14"/>
      <c r="AM19" s="14"/>
      <c r="AN19" s="15"/>
      <c r="AO19" s="17"/>
      <c r="AP19" s="108"/>
      <c r="AQ19" s="69"/>
      <c r="AR19" s="103" t="e">
        <f>VLOOKUP(AS19,Input!$X$2:$Y$269,2)</f>
        <v>#N/A</v>
      </c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90"/>
      <c r="BF19" s="14"/>
      <c r="BG19" s="42"/>
      <c r="BH19" s="17"/>
    </row>
    <row r="20" spans="1:60" s="109" customFormat="1" x14ac:dyDescent="0.2">
      <c r="A20" s="6">
        <v>17</v>
      </c>
      <c r="B20" s="13"/>
      <c r="C20" s="13"/>
      <c r="D20" s="13"/>
      <c r="E20" s="13"/>
      <c r="F20" s="96"/>
      <c r="G20" s="42"/>
      <c r="H20" s="14"/>
      <c r="I20" s="14"/>
      <c r="J20" s="14"/>
      <c r="K20" s="76"/>
      <c r="L20" s="46"/>
      <c r="M20" s="46"/>
      <c r="N20" s="84"/>
      <c r="O20" s="14"/>
      <c r="P20" s="14"/>
      <c r="Q20" s="14"/>
      <c r="R20" s="14"/>
      <c r="S20" s="14"/>
      <c r="T20" s="14"/>
      <c r="U20" s="15"/>
      <c r="V20" s="15"/>
      <c r="W20" s="16"/>
      <c r="X20" s="14"/>
      <c r="Y20" s="14"/>
      <c r="Z20" s="14"/>
      <c r="AA20" s="14"/>
      <c r="AB20" s="14"/>
      <c r="AC20" s="14"/>
      <c r="AD20" s="14"/>
      <c r="AE20" s="14"/>
      <c r="AF20" s="17"/>
      <c r="AG20" s="108"/>
      <c r="AH20" s="16"/>
      <c r="AI20" s="14"/>
      <c r="AJ20" s="14"/>
      <c r="AK20" s="14"/>
      <c r="AL20" s="14"/>
      <c r="AM20" s="14"/>
      <c r="AN20" s="15"/>
      <c r="AO20" s="17"/>
      <c r="AP20" s="108"/>
      <c r="AQ20" s="69"/>
      <c r="AR20" s="103" t="e">
        <f>VLOOKUP(AS20,Input!$X$2:$Y$269,2)</f>
        <v>#N/A</v>
      </c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90"/>
      <c r="BF20" s="14"/>
      <c r="BG20" s="42"/>
      <c r="BH20" s="17"/>
    </row>
    <row r="21" spans="1:60" s="109" customFormat="1" x14ac:dyDescent="0.2">
      <c r="A21" s="6">
        <v>18</v>
      </c>
      <c r="B21" s="13"/>
      <c r="C21" s="13"/>
      <c r="D21" s="13"/>
      <c r="E21" s="13"/>
      <c r="F21" s="96"/>
      <c r="G21" s="42"/>
      <c r="H21" s="14"/>
      <c r="I21" s="14"/>
      <c r="J21" s="14"/>
      <c r="K21" s="76"/>
      <c r="L21" s="46"/>
      <c r="M21" s="46"/>
      <c r="N21" s="84"/>
      <c r="O21" s="14"/>
      <c r="P21" s="14"/>
      <c r="Q21" s="14"/>
      <c r="R21" s="14"/>
      <c r="S21" s="14"/>
      <c r="T21" s="14"/>
      <c r="U21" s="15"/>
      <c r="V21" s="15"/>
      <c r="W21" s="16"/>
      <c r="X21" s="14"/>
      <c r="Y21" s="14"/>
      <c r="Z21" s="14"/>
      <c r="AA21" s="14"/>
      <c r="AB21" s="14"/>
      <c r="AC21" s="14"/>
      <c r="AD21" s="14"/>
      <c r="AE21" s="14"/>
      <c r="AF21" s="17"/>
      <c r="AG21" s="108"/>
      <c r="AH21" s="16"/>
      <c r="AI21" s="14"/>
      <c r="AJ21" s="14"/>
      <c r="AK21" s="14"/>
      <c r="AL21" s="14"/>
      <c r="AM21" s="14"/>
      <c r="AN21" s="15"/>
      <c r="AO21" s="17"/>
      <c r="AP21" s="108"/>
      <c r="AQ21" s="69"/>
      <c r="AR21" s="103" t="e">
        <f>VLOOKUP(AS21,Input!$X$2:$Y$269,2)</f>
        <v>#N/A</v>
      </c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90"/>
      <c r="BF21" s="14"/>
      <c r="BG21" s="42"/>
      <c r="BH21" s="17"/>
    </row>
    <row r="22" spans="1:60" s="109" customFormat="1" x14ac:dyDescent="0.2">
      <c r="A22" s="6">
        <v>19</v>
      </c>
      <c r="B22" s="13"/>
      <c r="C22" s="13"/>
      <c r="D22" s="13"/>
      <c r="E22" s="13"/>
      <c r="F22" s="96"/>
      <c r="G22" s="42"/>
      <c r="H22" s="14"/>
      <c r="I22" s="14"/>
      <c r="J22" s="14"/>
      <c r="K22" s="76"/>
      <c r="L22" s="46"/>
      <c r="M22" s="46"/>
      <c r="N22" s="84"/>
      <c r="O22" s="14"/>
      <c r="P22" s="14"/>
      <c r="Q22" s="14"/>
      <c r="R22" s="14"/>
      <c r="S22" s="14"/>
      <c r="T22" s="14"/>
      <c r="U22" s="15"/>
      <c r="V22" s="15"/>
      <c r="W22" s="16"/>
      <c r="X22" s="14"/>
      <c r="Y22" s="14"/>
      <c r="Z22" s="14"/>
      <c r="AA22" s="14"/>
      <c r="AB22" s="14"/>
      <c r="AC22" s="14"/>
      <c r="AD22" s="14"/>
      <c r="AE22" s="14"/>
      <c r="AF22" s="17"/>
      <c r="AG22" s="108"/>
      <c r="AH22" s="16"/>
      <c r="AI22" s="14"/>
      <c r="AJ22" s="14"/>
      <c r="AK22" s="14"/>
      <c r="AL22" s="14"/>
      <c r="AM22" s="14"/>
      <c r="AN22" s="15"/>
      <c r="AO22" s="17"/>
      <c r="AP22" s="108"/>
      <c r="AQ22" s="69"/>
      <c r="AR22" s="103" t="e">
        <f>VLOOKUP(AS22,Input!$X$2:$Y$269,2)</f>
        <v>#N/A</v>
      </c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90"/>
      <c r="BF22" s="14"/>
      <c r="BG22" s="42"/>
      <c r="BH22" s="17"/>
    </row>
    <row r="23" spans="1:60" s="109" customFormat="1" x14ac:dyDescent="0.2">
      <c r="A23" s="6">
        <v>20</v>
      </c>
      <c r="B23" s="13"/>
      <c r="C23" s="13"/>
      <c r="D23" s="13"/>
      <c r="E23" s="13"/>
      <c r="F23" s="96"/>
      <c r="G23" s="42"/>
      <c r="H23" s="14"/>
      <c r="I23" s="14"/>
      <c r="J23" s="14"/>
      <c r="K23" s="76"/>
      <c r="L23" s="46"/>
      <c r="M23" s="46"/>
      <c r="N23" s="84"/>
      <c r="O23" s="14"/>
      <c r="P23" s="14"/>
      <c r="Q23" s="14"/>
      <c r="R23" s="14"/>
      <c r="S23" s="14"/>
      <c r="T23" s="14"/>
      <c r="U23" s="15"/>
      <c r="V23" s="15"/>
      <c r="W23" s="16"/>
      <c r="X23" s="14"/>
      <c r="Y23" s="14"/>
      <c r="Z23" s="14"/>
      <c r="AA23" s="14"/>
      <c r="AB23" s="14"/>
      <c r="AC23" s="14"/>
      <c r="AD23" s="14"/>
      <c r="AE23" s="14"/>
      <c r="AF23" s="17"/>
      <c r="AG23" s="108"/>
      <c r="AH23" s="16"/>
      <c r="AI23" s="14"/>
      <c r="AJ23" s="14"/>
      <c r="AK23" s="14"/>
      <c r="AL23" s="14"/>
      <c r="AM23" s="14"/>
      <c r="AN23" s="15"/>
      <c r="AO23" s="17"/>
      <c r="AP23" s="108"/>
      <c r="AQ23" s="69"/>
      <c r="AR23" s="103" t="e">
        <f>VLOOKUP(AS23,Input!$X$2:$Y$269,2)</f>
        <v>#N/A</v>
      </c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90"/>
      <c r="BF23" s="14"/>
      <c r="BG23" s="42"/>
      <c r="BH23" s="17"/>
    </row>
    <row r="24" spans="1:60" s="109" customFormat="1" x14ac:dyDescent="0.2">
      <c r="A24" s="6">
        <v>21</v>
      </c>
      <c r="B24" s="13"/>
      <c r="C24" s="13"/>
      <c r="D24" s="13"/>
      <c r="E24" s="13"/>
      <c r="F24" s="96"/>
      <c r="G24" s="42"/>
      <c r="H24" s="14"/>
      <c r="I24" s="14"/>
      <c r="J24" s="14"/>
      <c r="K24" s="76"/>
      <c r="L24" s="46"/>
      <c r="M24" s="46"/>
      <c r="N24" s="84"/>
      <c r="O24" s="14"/>
      <c r="P24" s="14"/>
      <c r="Q24" s="14"/>
      <c r="R24" s="14"/>
      <c r="S24" s="14"/>
      <c r="T24" s="14"/>
      <c r="U24" s="15"/>
      <c r="V24" s="15"/>
      <c r="W24" s="16"/>
      <c r="X24" s="14"/>
      <c r="Y24" s="14"/>
      <c r="Z24" s="14"/>
      <c r="AA24" s="14"/>
      <c r="AB24" s="14"/>
      <c r="AC24" s="14"/>
      <c r="AD24" s="14"/>
      <c r="AE24" s="14"/>
      <c r="AF24" s="17"/>
      <c r="AG24" s="108"/>
      <c r="AH24" s="16"/>
      <c r="AI24" s="14"/>
      <c r="AJ24" s="14"/>
      <c r="AK24" s="14"/>
      <c r="AL24" s="14"/>
      <c r="AM24" s="14"/>
      <c r="AN24" s="15"/>
      <c r="AO24" s="17"/>
      <c r="AP24" s="108"/>
      <c r="AQ24" s="69"/>
      <c r="AR24" s="103" t="e">
        <f>VLOOKUP(AS24,Input!$X$2:$Y$269,2)</f>
        <v>#N/A</v>
      </c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90"/>
      <c r="BF24" s="14"/>
      <c r="BG24" s="42"/>
      <c r="BH24" s="17"/>
    </row>
    <row r="25" spans="1:60" s="109" customFormat="1" x14ac:dyDescent="0.2">
      <c r="A25" s="6">
        <v>22</v>
      </c>
      <c r="B25" s="13"/>
      <c r="C25" s="13"/>
      <c r="D25" s="13"/>
      <c r="E25" s="13"/>
      <c r="F25" s="96"/>
      <c r="G25" s="42"/>
      <c r="H25" s="14"/>
      <c r="I25" s="14"/>
      <c r="J25" s="14"/>
      <c r="K25" s="76"/>
      <c r="L25" s="46"/>
      <c r="M25" s="46"/>
      <c r="N25" s="84"/>
      <c r="O25" s="14"/>
      <c r="P25" s="14"/>
      <c r="Q25" s="14"/>
      <c r="R25" s="14"/>
      <c r="S25" s="14"/>
      <c r="T25" s="14"/>
      <c r="U25" s="15"/>
      <c r="V25" s="15"/>
      <c r="W25" s="16"/>
      <c r="X25" s="14"/>
      <c r="Y25" s="14"/>
      <c r="Z25" s="14"/>
      <c r="AA25" s="14"/>
      <c r="AB25" s="14"/>
      <c r="AC25" s="14"/>
      <c r="AD25" s="14"/>
      <c r="AE25" s="14"/>
      <c r="AF25" s="17"/>
      <c r="AG25" s="108"/>
      <c r="AH25" s="16"/>
      <c r="AI25" s="14"/>
      <c r="AJ25" s="14"/>
      <c r="AK25" s="14"/>
      <c r="AL25" s="14"/>
      <c r="AM25" s="14"/>
      <c r="AN25" s="15"/>
      <c r="AO25" s="17"/>
      <c r="AP25" s="108"/>
      <c r="AQ25" s="69"/>
      <c r="AR25" s="103" t="e">
        <f>VLOOKUP(AS25,Input!$X$2:$Y$269,2)</f>
        <v>#N/A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90"/>
      <c r="BF25" s="14"/>
      <c r="BG25" s="42"/>
      <c r="BH25" s="17"/>
    </row>
    <row r="26" spans="1:60" s="109" customFormat="1" x14ac:dyDescent="0.2">
      <c r="A26" s="6">
        <v>23</v>
      </c>
      <c r="B26" s="13"/>
      <c r="C26" s="13"/>
      <c r="D26" s="13"/>
      <c r="E26" s="13"/>
      <c r="F26" s="96"/>
      <c r="G26" s="42"/>
      <c r="H26" s="14"/>
      <c r="I26" s="14"/>
      <c r="J26" s="14"/>
      <c r="K26" s="76"/>
      <c r="L26" s="46"/>
      <c r="M26" s="46"/>
      <c r="N26" s="84"/>
      <c r="O26" s="14"/>
      <c r="P26" s="14"/>
      <c r="Q26" s="14"/>
      <c r="R26" s="14"/>
      <c r="S26" s="14"/>
      <c r="T26" s="14"/>
      <c r="U26" s="15"/>
      <c r="V26" s="15"/>
      <c r="W26" s="16"/>
      <c r="X26" s="14"/>
      <c r="Y26" s="14"/>
      <c r="Z26" s="14"/>
      <c r="AA26" s="14"/>
      <c r="AB26" s="14"/>
      <c r="AC26" s="14"/>
      <c r="AD26" s="14"/>
      <c r="AE26" s="14"/>
      <c r="AF26" s="17"/>
      <c r="AG26" s="108"/>
      <c r="AH26" s="16"/>
      <c r="AI26" s="14"/>
      <c r="AJ26" s="14"/>
      <c r="AK26" s="14"/>
      <c r="AL26" s="14"/>
      <c r="AM26" s="14"/>
      <c r="AN26" s="15"/>
      <c r="AO26" s="17"/>
      <c r="AP26" s="108"/>
      <c r="AQ26" s="69"/>
      <c r="AR26" s="103" t="e">
        <f>VLOOKUP(AS26,Input!$X$2:$Y$269,2)</f>
        <v>#N/A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90"/>
      <c r="BF26" s="14"/>
      <c r="BG26" s="42"/>
      <c r="BH26" s="17"/>
    </row>
    <row r="27" spans="1:60" s="109" customFormat="1" x14ac:dyDescent="0.2">
      <c r="A27" s="6">
        <v>24</v>
      </c>
      <c r="B27" s="13"/>
      <c r="C27" s="13"/>
      <c r="D27" s="13"/>
      <c r="E27" s="13"/>
      <c r="F27" s="96"/>
      <c r="G27" s="42"/>
      <c r="H27" s="14"/>
      <c r="I27" s="14"/>
      <c r="J27" s="14"/>
      <c r="K27" s="76"/>
      <c r="L27" s="46"/>
      <c r="M27" s="46"/>
      <c r="N27" s="84"/>
      <c r="O27" s="14"/>
      <c r="P27" s="14"/>
      <c r="Q27" s="14"/>
      <c r="R27" s="14"/>
      <c r="S27" s="14"/>
      <c r="T27" s="14"/>
      <c r="U27" s="15"/>
      <c r="V27" s="15"/>
      <c r="W27" s="16"/>
      <c r="X27" s="14"/>
      <c r="Y27" s="14"/>
      <c r="Z27" s="14"/>
      <c r="AA27" s="14"/>
      <c r="AB27" s="14"/>
      <c r="AC27" s="14"/>
      <c r="AD27" s="14"/>
      <c r="AE27" s="14"/>
      <c r="AF27" s="17"/>
      <c r="AG27" s="108"/>
      <c r="AH27" s="16"/>
      <c r="AI27" s="14"/>
      <c r="AJ27" s="14"/>
      <c r="AK27" s="14"/>
      <c r="AL27" s="14"/>
      <c r="AM27" s="14"/>
      <c r="AN27" s="15"/>
      <c r="AO27" s="17"/>
      <c r="AP27" s="108"/>
      <c r="AQ27" s="69"/>
      <c r="AR27" s="103" t="e">
        <f>VLOOKUP(AS27,Input!$X$2:$Y$269,2)</f>
        <v>#N/A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90"/>
      <c r="BF27" s="14"/>
      <c r="BG27" s="42"/>
      <c r="BH27" s="17"/>
    </row>
    <row r="28" spans="1:60" s="109" customFormat="1" x14ac:dyDescent="0.2">
      <c r="A28" s="6">
        <v>25</v>
      </c>
      <c r="B28" s="13"/>
      <c r="C28" s="13"/>
      <c r="D28" s="13"/>
      <c r="E28" s="13"/>
      <c r="F28" s="96"/>
      <c r="G28" s="42"/>
      <c r="H28" s="14"/>
      <c r="I28" s="14"/>
      <c r="J28" s="14"/>
      <c r="K28" s="76"/>
      <c r="L28" s="46"/>
      <c r="M28" s="46"/>
      <c r="N28" s="84"/>
      <c r="O28" s="14"/>
      <c r="P28" s="14"/>
      <c r="Q28" s="14"/>
      <c r="R28" s="14"/>
      <c r="S28" s="14"/>
      <c r="T28" s="14"/>
      <c r="U28" s="15"/>
      <c r="V28" s="15"/>
      <c r="W28" s="16"/>
      <c r="X28" s="14"/>
      <c r="Y28" s="14"/>
      <c r="Z28" s="14"/>
      <c r="AA28" s="14"/>
      <c r="AB28" s="14"/>
      <c r="AC28" s="14"/>
      <c r="AD28" s="14"/>
      <c r="AE28" s="14"/>
      <c r="AF28" s="17"/>
      <c r="AG28" s="108"/>
      <c r="AH28" s="16"/>
      <c r="AI28" s="14"/>
      <c r="AJ28" s="14"/>
      <c r="AK28" s="14"/>
      <c r="AL28" s="14"/>
      <c r="AM28" s="14"/>
      <c r="AN28" s="15"/>
      <c r="AO28" s="17"/>
      <c r="AP28" s="108"/>
      <c r="AQ28" s="69"/>
      <c r="AR28" s="103" t="e">
        <f>VLOOKUP(AS28,Input!$X$2:$Y$269,2)</f>
        <v>#N/A</v>
      </c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90"/>
      <c r="BF28" s="14"/>
      <c r="BG28" s="42"/>
      <c r="BH28" s="17"/>
    </row>
    <row r="29" spans="1:60" s="109" customFormat="1" x14ac:dyDescent="0.2">
      <c r="A29" s="6">
        <v>26</v>
      </c>
      <c r="B29" s="13"/>
      <c r="C29" s="13"/>
      <c r="D29" s="13"/>
      <c r="E29" s="13"/>
      <c r="F29" s="96"/>
      <c r="G29" s="42"/>
      <c r="H29" s="14"/>
      <c r="I29" s="14"/>
      <c r="J29" s="14"/>
      <c r="K29" s="76"/>
      <c r="L29" s="46"/>
      <c r="M29" s="46"/>
      <c r="N29" s="84"/>
      <c r="O29" s="14"/>
      <c r="P29" s="14"/>
      <c r="Q29" s="14"/>
      <c r="R29" s="14"/>
      <c r="S29" s="14"/>
      <c r="T29" s="14"/>
      <c r="U29" s="15"/>
      <c r="V29" s="15"/>
      <c r="W29" s="16"/>
      <c r="X29" s="14"/>
      <c r="Y29" s="14"/>
      <c r="Z29" s="14"/>
      <c r="AA29" s="14"/>
      <c r="AB29" s="14"/>
      <c r="AC29" s="14"/>
      <c r="AD29" s="14"/>
      <c r="AE29" s="14"/>
      <c r="AF29" s="17"/>
      <c r="AG29" s="108"/>
      <c r="AH29" s="16"/>
      <c r="AI29" s="14"/>
      <c r="AJ29" s="14"/>
      <c r="AK29" s="14"/>
      <c r="AL29" s="14"/>
      <c r="AM29" s="14"/>
      <c r="AN29" s="15"/>
      <c r="AO29" s="17"/>
      <c r="AP29" s="108"/>
      <c r="AQ29" s="69"/>
      <c r="AR29" s="103" t="e">
        <f>VLOOKUP(AS29,Input!$X$2:$Y$269,2)</f>
        <v>#N/A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90"/>
      <c r="BF29" s="14"/>
      <c r="BG29" s="42"/>
      <c r="BH29" s="17"/>
    </row>
    <row r="30" spans="1:60" s="109" customFormat="1" x14ac:dyDescent="0.2">
      <c r="A30" s="6">
        <v>27</v>
      </c>
      <c r="B30" s="13"/>
      <c r="C30" s="13"/>
      <c r="D30" s="13"/>
      <c r="E30" s="13"/>
      <c r="F30" s="96"/>
      <c r="G30" s="42"/>
      <c r="H30" s="14"/>
      <c r="I30" s="14"/>
      <c r="J30" s="14"/>
      <c r="K30" s="76"/>
      <c r="L30" s="46"/>
      <c r="M30" s="46"/>
      <c r="N30" s="84"/>
      <c r="O30" s="14"/>
      <c r="P30" s="14"/>
      <c r="Q30" s="14"/>
      <c r="R30" s="14"/>
      <c r="S30" s="14"/>
      <c r="T30" s="14"/>
      <c r="U30" s="15"/>
      <c r="V30" s="15"/>
      <c r="W30" s="16"/>
      <c r="X30" s="14"/>
      <c r="Y30" s="14"/>
      <c r="Z30" s="14"/>
      <c r="AA30" s="14"/>
      <c r="AB30" s="14"/>
      <c r="AC30" s="14"/>
      <c r="AD30" s="14"/>
      <c r="AE30" s="14"/>
      <c r="AF30" s="17"/>
      <c r="AG30" s="108"/>
      <c r="AH30" s="16"/>
      <c r="AI30" s="14"/>
      <c r="AJ30" s="14"/>
      <c r="AK30" s="14"/>
      <c r="AL30" s="14"/>
      <c r="AM30" s="14"/>
      <c r="AN30" s="15"/>
      <c r="AO30" s="17"/>
      <c r="AP30" s="108"/>
      <c r="AQ30" s="69"/>
      <c r="AR30" s="103" t="e">
        <f>VLOOKUP(AS30,Input!$X$2:$Y$269,2)</f>
        <v>#N/A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90"/>
      <c r="BF30" s="14"/>
      <c r="BG30" s="42"/>
      <c r="BH30" s="17"/>
    </row>
    <row r="31" spans="1:60" s="109" customFormat="1" x14ac:dyDescent="0.2">
      <c r="A31" s="6">
        <v>28</v>
      </c>
      <c r="B31" s="13"/>
      <c r="C31" s="13"/>
      <c r="D31" s="13"/>
      <c r="E31" s="13"/>
      <c r="F31" s="96"/>
      <c r="G31" s="42"/>
      <c r="H31" s="14"/>
      <c r="I31" s="14"/>
      <c r="J31" s="14"/>
      <c r="K31" s="76"/>
      <c r="L31" s="46"/>
      <c r="M31" s="46"/>
      <c r="N31" s="84"/>
      <c r="O31" s="14"/>
      <c r="P31" s="14"/>
      <c r="Q31" s="14"/>
      <c r="R31" s="14"/>
      <c r="S31" s="14"/>
      <c r="T31" s="14"/>
      <c r="U31" s="15"/>
      <c r="V31" s="15"/>
      <c r="W31" s="16"/>
      <c r="X31" s="14"/>
      <c r="Y31" s="14"/>
      <c r="Z31" s="14"/>
      <c r="AA31" s="14"/>
      <c r="AB31" s="14"/>
      <c r="AC31" s="14"/>
      <c r="AD31" s="14"/>
      <c r="AE31" s="14"/>
      <c r="AF31" s="17"/>
      <c r="AG31" s="108"/>
      <c r="AH31" s="16"/>
      <c r="AI31" s="14"/>
      <c r="AJ31" s="14"/>
      <c r="AK31" s="14"/>
      <c r="AL31" s="14"/>
      <c r="AM31" s="14"/>
      <c r="AN31" s="15"/>
      <c r="AO31" s="17"/>
      <c r="AP31" s="108"/>
      <c r="AQ31" s="69"/>
      <c r="AR31" s="103" t="e">
        <f>VLOOKUP(AS31,Input!$X$2:$Y$269,2)</f>
        <v>#N/A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90"/>
      <c r="BF31" s="14"/>
      <c r="BG31" s="42"/>
      <c r="BH31" s="17"/>
    </row>
    <row r="32" spans="1:60" s="109" customFormat="1" x14ac:dyDescent="0.2">
      <c r="A32" s="6">
        <v>29</v>
      </c>
      <c r="B32" s="13"/>
      <c r="C32" s="13"/>
      <c r="D32" s="13"/>
      <c r="E32" s="13"/>
      <c r="F32" s="96"/>
      <c r="G32" s="42"/>
      <c r="H32" s="14"/>
      <c r="I32" s="14"/>
      <c r="J32" s="14"/>
      <c r="K32" s="76"/>
      <c r="L32" s="46"/>
      <c r="M32" s="46"/>
      <c r="N32" s="84"/>
      <c r="O32" s="14"/>
      <c r="P32" s="14"/>
      <c r="Q32" s="14"/>
      <c r="R32" s="14"/>
      <c r="S32" s="14"/>
      <c r="T32" s="14"/>
      <c r="U32" s="15"/>
      <c r="V32" s="15"/>
      <c r="W32" s="16"/>
      <c r="X32" s="14"/>
      <c r="Y32" s="14"/>
      <c r="Z32" s="14"/>
      <c r="AA32" s="14"/>
      <c r="AB32" s="14"/>
      <c r="AC32" s="14"/>
      <c r="AD32" s="14"/>
      <c r="AE32" s="14"/>
      <c r="AF32" s="17"/>
      <c r="AG32" s="108"/>
      <c r="AH32" s="16"/>
      <c r="AI32" s="14"/>
      <c r="AJ32" s="14"/>
      <c r="AK32" s="14"/>
      <c r="AL32" s="14"/>
      <c r="AM32" s="14"/>
      <c r="AN32" s="15"/>
      <c r="AO32" s="17"/>
      <c r="AP32" s="108"/>
      <c r="AQ32" s="69"/>
      <c r="AR32" s="103" t="e">
        <f>VLOOKUP(AS32,Input!$X$2:$Y$269,2)</f>
        <v>#N/A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90"/>
      <c r="BF32" s="14"/>
      <c r="BG32" s="42"/>
      <c r="BH32" s="17"/>
    </row>
    <row r="33" spans="1:60" s="109" customFormat="1" x14ac:dyDescent="0.2">
      <c r="A33" s="6">
        <v>30</v>
      </c>
      <c r="B33" s="13"/>
      <c r="C33" s="13"/>
      <c r="D33" s="13"/>
      <c r="E33" s="13"/>
      <c r="F33" s="96"/>
      <c r="G33" s="42"/>
      <c r="H33" s="14"/>
      <c r="I33" s="14"/>
      <c r="J33" s="14"/>
      <c r="K33" s="76"/>
      <c r="L33" s="46"/>
      <c r="M33" s="46"/>
      <c r="N33" s="84"/>
      <c r="O33" s="14"/>
      <c r="P33" s="14"/>
      <c r="Q33" s="14"/>
      <c r="R33" s="14"/>
      <c r="S33" s="14"/>
      <c r="T33" s="14"/>
      <c r="U33" s="15"/>
      <c r="V33" s="15"/>
      <c r="W33" s="16"/>
      <c r="X33" s="14"/>
      <c r="Y33" s="14"/>
      <c r="Z33" s="14"/>
      <c r="AA33" s="14"/>
      <c r="AB33" s="14"/>
      <c r="AC33" s="14"/>
      <c r="AD33" s="14"/>
      <c r="AE33" s="14"/>
      <c r="AF33" s="17"/>
      <c r="AG33" s="108"/>
      <c r="AH33" s="16"/>
      <c r="AI33" s="14"/>
      <c r="AJ33" s="14"/>
      <c r="AK33" s="14"/>
      <c r="AL33" s="14"/>
      <c r="AM33" s="14"/>
      <c r="AN33" s="15"/>
      <c r="AO33" s="17"/>
      <c r="AP33" s="108"/>
      <c r="AQ33" s="69"/>
      <c r="AR33" s="103" t="e">
        <f>VLOOKUP(AS33,Input!$X$2:$Y$269,2)</f>
        <v>#N/A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90"/>
      <c r="BF33" s="14"/>
      <c r="BG33" s="42"/>
      <c r="BH33" s="17"/>
    </row>
    <row r="34" spans="1:60" s="109" customFormat="1" x14ac:dyDescent="0.2">
      <c r="A34" s="6">
        <v>31</v>
      </c>
      <c r="B34" s="13"/>
      <c r="C34" s="13"/>
      <c r="D34" s="13"/>
      <c r="E34" s="13"/>
      <c r="F34" s="96"/>
      <c r="G34" s="42"/>
      <c r="H34" s="14"/>
      <c r="I34" s="14"/>
      <c r="J34" s="14"/>
      <c r="K34" s="76"/>
      <c r="L34" s="46"/>
      <c r="M34" s="46"/>
      <c r="N34" s="84"/>
      <c r="O34" s="14"/>
      <c r="P34" s="14"/>
      <c r="Q34" s="14"/>
      <c r="R34" s="14"/>
      <c r="S34" s="14"/>
      <c r="T34" s="14"/>
      <c r="U34" s="15"/>
      <c r="V34" s="15"/>
      <c r="W34" s="16"/>
      <c r="X34" s="14"/>
      <c r="Y34" s="14"/>
      <c r="Z34" s="14"/>
      <c r="AA34" s="14"/>
      <c r="AB34" s="14"/>
      <c r="AC34" s="14"/>
      <c r="AD34" s="14"/>
      <c r="AE34" s="14"/>
      <c r="AF34" s="17"/>
      <c r="AG34" s="108"/>
      <c r="AH34" s="16"/>
      <c r="AI34" s="14"/>
      <c r="AJ34" s="14"/>
      <c r="AK34" s="14"/>
      <c r="AL34" s="14"/>
      <c r="AM34" s="14"/>
      <c r="AN34" s="15"/>
      <c r="AO34" s="17"/>
      <c r="AP34" s="108"/>
      <c r="AQ34" s="69"/>
      <c r="AR34" s="103" t="e">
        <f>VLOOKUP(AS34,Input!$X$2:$Y$269,2)</f>
        <v>#N/A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90"/>
      <c r="BF34" s="14"/>
      <c r="BG34" s="42"/>
      <c r="BH34" s="17"/>
    </row>
    <row r="35" spans="1:60" s="109" customFormat="1" x14ac:dyDescent="0.2">
      <c r="A35" s="6">
        <v>32</v>
      </c>
      <c r="B35" s="13"/>
      <c r="C35" s="13"/>
      <c r="D35" s="13"/>
      <c r="E35" s="13"/>
      <c r="F35" s="96"/>
      <c r="G35" s="42"/>
      <c r="H35" s="14"/>
      <c r="I35" s="14"/>
      <c r="J35" s="14"/>
      <c r="K35" s="76"/>
      <c r="L35" s="46"/>
      <c r="M35" s="46"/>
      <c r="N35" s="84"/>
      <c r="O35" s="14"/>
      <c r="P35" s="14"/>
      <c r="Q35" s="14"/>
      <c r="R35" s="14"/>
      <c r="S35" s="14"/>
      <c r="T35" s="14"/>
      <c r="U35" s="15"/>
      <c r="V35" s="15"/>
      <c r="W35" s="16"/>
      <c r="X35" s="14"/>
      <c r="Y35" s="14"/>
      <c r="Z35" s="14"/>
      <c r="AA35" s="14"/>
      <c r="AB35" s="14"/>
      <c r="AC35" s="14"/>
      <c r="AD35" s="14"/>
      <c r="AE35" s="14"/>
      <c r="AF35" s="17"/>
      <c r="AG35" s="108"/>
      <c r="AH35" s="16"/>
      <c r="AI35" s="14"/>
      <c r="AJ35" s="14"/>
      <c r="AK35" s="14"/>
      <c r="AL35" s="14"/>
      <c r="AM35" s="14"/>
      <c r="AN35" s="15"/>
      <c r="AO35" s="17"/>
      <c r="AP35" s="108"/>
      <c r="AQ35" s="69"/>
      <c r="AR35" s="103" t="e">
        <f>VLOOKUP(AS35,Input!$X$2:$Y$269,2)</f>
        <v>#N/A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90"/>
      <c r="BF35" s="14"/>
      <c r="BG35" s="42"/>
      <c r="BH35" s="17"/>
    </row>
    <row r="36" spans="1:60" s="109" customFormat="1" x14ac:dyDescent="0.2">
      <c r="A36" s="6">
        <v>33</v>
      </c>
      <c r="B36" s="13"/>
      <c r="C36" s="13"/>
      <c r="D36" s="13"/>
      <c r="E36" s="13"/>
      <c r="F36" s="96"/>
      <c r="G36" s="42"/>
      <c r="H36" s="14"/>
      <c r="I36" s="14"/>
      <c r="J36" s="14"/>
      <c r="K36" s="76"/>
      <c r="L36" s="46"/>
      <c r="M36" s="46"/>
      <c r="N36" s="84"/>
      <c r="O36" s="14"/>
      <c r="P36" s="14"/>
      <c r="Q36" s="14"/>
      <c r="R36" s="14"/>
      <c r="S36" s="14"/>
      <c r="T36" s="14"/>
      <c r="U36" s="15"/>
      <c r="V36" s="15"/>
      <c r="W36" s="16"/>
      <c r="X36" s="14"/>
      <c r="Y36" s="14"/>
      <c r="Z36" s="14"/>
      <c r="AA36" s="14"/>
      <c r="AB36" s="14"/>
      <c r="AC36" s="14"/>
      <c r="AD36" s="14"/>
      <c r="AE36" s="14"/>
      <c r="AF36" s="17"/>
      <c r="AG36" s="108"/>
      <c r="AH36" s="16"/>
      <c r="AI36" s="14"/>
      <c r="AJ36" s="14"/>
      <c r="AK36" s="14"/>
      <c r="AL36" s="14"/>
      <c r="AM36" s="14"/>
      <c r="AN36" s="15"/>
      <c r="AO36" s="17"/>
      <c r="AP36" s="108"/>
      <c r="AQ36" s="69"/>
      <c r="AR36" s="103" t="e">
        <f>VLOOKUP(AS36,Input!$X$2:$Y$269,2)</f>
        <v>#N/A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90"/>
      <c r="BF36" s="14"/>
      <c r="BG36" s="42"/>
      <c r="BH36" s="17"/>
    </row>
    <row r="37" spans="1:60" s="109" customFormat="1" x14ac:dyDescent="0.2">
      <c r="A37" s="6">
        <v>34</v>
      </c>
      <c r="B37" s="13"/>
      <c r="C37" s="13"/>
      <c r="D37" s="13"/>
      <c r="E37" s="13"/>
      <c r="F37" s="96"/>
      <c r="G37" s="42"/>
      <c r="H37" s="14"/>
      <c r="I37" s="14"/>
      <c r="J37" s="14"/>
      <c r="K37" s="76"/>
      <c r="L37" s="46"/>
      <c r="M37" s="46"/>
      <c r="N37" s="84"/>
      <c r="O37" s="14"/>
      <c r="P37" s="14"/>
      <c r="Q37" s="14"/>
      <c r="R37" s="14"/>
      <c r="S37" s="14"/>
      <c r="T37" s="14"/>
      <c r="U37" s="15"/>
      <c r="V37" s="15"/>
      <c r="W37" s="16"/>
      <c r="X37" s="14"/>
      <c r="Y37" s="14"/>
      <c r="Z37" s="14"/>
      <c r="AA37" s="14"/>
      <c r="AB37" s="14"/>
      <c r="AC37" s="14"/>
      <c r="AD37" s="14"/>
      <c r="AE37" s="14"/>
      <c r="AF37" s="17"/>
      <c r="AG37" s="108"/>
      <c r="AH37" s="16"/>
      <c r="AI37" s="14"/>
      <c r="AJ37" s="14"/>
      <c r="AK37" s="14"/>
      <c r="AL37" s="14"/>
      <c r="AM37" s="14"/>
      <c r="AN37" s="15"/>
      <c r="AO37" s="17"/>
      <c r="AP37" s="108"/>
      <c r="AQ37" s="69"/>
      <c r="AR37" s="103" t="e">
        <f>VLOOKUP(AS37,Input!$X$2:$Y$269,2)</f>
        <v>#N/A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90"/>
      <c r="BF37" s="14"/>
      <c r="BG37" s="42"/>
      <c r="BH37" s="17"/>
    </row>
    <row r="38" spans="1:60" s="109" customFormat="1" x14ac:dyDescent="0.2">
      <c r="A38" s="6">
        <v>35</v>
      </c>
      <c r="B38" s="13"/>
      <c r="C38" s="13"/>
      <c r="D38" s="13"/>
      <c r="E38" s="13"/>
      <c r="F38" s="96"/>
      <c r="G38" s="42"/>
      <c r="H38" s="14"/>
      <c r="I38" s="14"/>
      <c r="J38" s="14"/>
      <c r="K38" s="76"/>
      <c r="L38" s="46"/>
      <c r="M38" s="46"/>
      <c r="N38" s="84"/>
      <c r="O38" s="14"/>
      <c r="P38" s="14"/>
      <c r="Q38" s="14"/>
      <c r="R38" s="14"/>
      <c r="S38" s="14"/>
      <c r="T38" s="14"/>
      <c r="U38" s="15"/>
      <c r="V38" s="15"/>
      <c r="W38" s="16"/>
      <c r="X38" s="14"/>
      <c r="Y38" s="14"/>
      <c r="Z38" s="14"/>
      <c r="AA38" s="14"/>
      <c r="AB38" s="14"/>
      <c r="AC38" s="14"/>
      <c r="AD38" s="14"/>
      <c r="AE38" s="14"/>
      <c r="AF38" s="17"/>
      <c r="AG38" s="108"/>
      <c r="AH38" s="16"/>
      <c r="AI38" s="14"/>
      <c r="AJ38" s="14"/>
      <c r="AK38" s="14"/>
      <c r="AL38" s="14"/>
      <c r="AM38" s="14"/>
      <c r="AN38" s="15"/>
      <c r="AO38" s="17"/>
      <c r="AP38" s="108"/>
      <c r="AQ38" s="69"/>
      <c r="AR38" s="103" t="e">
        <f>VLOOKUP(AS38,Input!$X$2:$Y$269,2)</f>
        <v>#N/A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90"/>
      <c r="BF38" s="14"/>
      <c r="BG38" s="42"/>
      <c r="BH38" s="17"/>
    </row>
    <row r="39" spans="1:60" s="109" customFormat="1" x14ac:dyDescent="0.2">
      <c r="A39" s="6">
        <v>36</v>
      </c>
      <c r="B39" s="13"/>
      <c r="C39" s="13"/>
      <c r="D39" s="13"/>
      <c r="E39" s="13"/>
      <c r="F39" s="96"/>
      <c r="G39" s="42"/>
      <c r="H39" s="14"/>
      <c r="I39" s="14"/>
      <c r="J39" s="14"/>
      <c r="K39" s="76"/>
      <c r="L39" s="46"/>
      <c r="M39" s="46"/>
      <c r="N39" s="84"/>
      <c r="O39" s="14"/>
      <c r="P39" s="14"/>
      <c r="Q39" s="14"/>
      <c r="R39" s="14"/>
      <c r="S39" s="14"/>
      <c r="T39" s="14"/>
      <c r="U39" s="15"/>
      <c r="V39" s="15"/>
      <c r="W39" s="16"/>
      <c r="X39" s="14"/>
      <c r="Y39" s="14"/>
      <c r="Z39" s="14"/>
      <c r="AA39" s="14"/>
      <c r="AB39" s="14"/>
      <c r="AC39" s="14"/>
      <c r="AD39" s="14"/>
      <c r="AE39" s="14"/>
      <c r="AF39" s="17"/>
      <c r="AG39" s="108"/>
      <c r="AH39" s="16"/>
      <c r="AI39" s="14"/>
      <c r="AJ39" s="14"/>
      <c r="AK39" s="14"/>
      <c r="AL39" s="14"/>
      <c r="AM39" s="14"/>
      <c r="AN39" s="15"/>
      <c r="AO39" s="17"/>
      <c r="AP39" s="108"/>
      <c r="AQ39" s="69"/>
      <c r="AR39" s="103" t="e">
        <f>VLOOKUP(AS39,Input!$X$2:$Y$269,2)</f>
        <v>#N/A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90"/>
      <c r="BF39" s="14"/>
      <c r="BG39" s="42"/>
      <c r="BH39" s="17"/>
    </row>
    <row r="40" spans="1:60" s="109" customFormat="1" x14ac:dyDescent="0.2">
      <c r="A40" s="6">
        <v>37</v>
      </c>
      <c r="B40" s="13"/>
      <c r="C40" s="13"/>
      <c r="D40" s="13"/>
      <c r="E40" s="13"/>
      <c r="F40" s="97"/>
      <c r="G40" s="42"/>
      <c r="H40" s="14"/>
      <c r="I40" s="14"/>
      <c r="J40" s="14"/>
      <c r="K40" s="76"/>
      <c r="L40" s="46"/>
      <c r="M40" s="46"/>
      <c r="N40" s="84"/>
      <c r="O40" s="14"/>
      <c r="P40" s="14"/>
      <c r="Q40" s="14"/>
      <c r="R40" s="14"/>
      <c r="S40" s="14"/>
      <c r="T40" s="14"/>
      <c r="U40" s="15"/>
      <c r="V40" s="15"/>
      <c r="W40" s="16"/>
      <c r="X40" s="14"/>
      <c r="Y40" s="14"/>
      <c r="Z40" s="14"/>
      <c r="AA40" s="14"/>
      <c r="AB40" s="14"/>
      <c r="AC40" s="14"/>
      <c r="AD40" s="14"/>
      <c r="AE40" s="14"/>
      <c r="AF40" s="17"/>
      <c r="AG40" s="108"/>
      <c r="AH40" s="16"/>
      <c r="AI40" s="14"/>
      <c r="AJ40" s="14"/>
      <c r="AK40" s="14"/>
      <c r="AL40" s="14"/>
      <c r="AM40" s="14"/>
      <c r="AN40" s="15"/>
      <c r="AO40" s="17"/>
      <c r="AP40" s="108"/>
      <c r="AQ40" s="69"/>
      <c r="AR40" s="103" t="e">
        <f>VLOOKUP(AS40,Input!$X$2:$Y$269,2)</f>
        <v>#N/A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90"/>
      <c r="BF40" s="14"/>
      <c r="BG40" s="42"/>
      <c r="BH40" s="17"/>
    </row>
    <row r="41" spans="1:60" s="109" customFormat="1" x14ac:dyDescent="0.2">
      <c r="A41" s="6">
        <v>38</v>
      </c>
      <c r="B41" s="13"/>
      <c r="C41" s="13"/>
      <c r="D41" s="13"/>
      <c r="E41" s="13"/>
      <c r="F41" s="97"/>
      <c r="G41" s="42"/>
      <c r="H41" s="14"/>
      <c r="I41" s="14"/>
      <c r="J41" s="14"/>
      <c r="K41" s="76"/>
      <c r="L41" s="46"/>
      <c r="M41" s="46"/>
      <c r="N41" s="84"/>
      <c r="O41" s="14"/>
      <c r="P41" s="14"/>
      <c r="Q41" s="14"/>
      <c r="R41" s="14"/>
      <c r="S41" s="14"/>
      <c r="T41" s="14"/>
      <c r="U41" s="15"/>
      <c r="V41" s="15"/>
      <c r="W41" s="16"/>
      <c r="X41" s="14"/>
      <c r="Y41" s="14"/>
      <c r="Z41" s="14"/>
      <c r="AA41" s="14"/>
      <c r="AB41" s="14"/>
      <c r="AC41" s="14"/>
      <c r="AD41" s="14"/>
      <c r="AE41" s="14"/>
      <c r="AF41" s="17"/>
      <c r="AG41" s="108"/>
      <c r="AH41" s="16"/>
      <c r="AI41" s="14"/>
      <c r="AJ41" s="14"/>
      <c r="AK41" s="14"/>
      <c r="AL41" s="14"/>
      <c r="AM41" s="14"/>
      <c r="AN41" s="15"/>
      <c r="AO41" s="17"/>
      <c r="AP41" s="108"/>
      <c r="AQ41" s="69"/>
      <c r="AR41" s="103" t="e">
        <f>VLOOKUP(AS41,Input!$X$2:$Y$269,2)</f>
        <v>#N/A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90"/>
      <c r="BF41" s="14"/>
      <c r="BG41" s="42"/>
      <c r="BH41" s="17"/>
    </row>
    <row r="42" spans="1:60" s="109" customFormat="1" x14ac:dyDescent="0.2">
      <c r="A42" s="6">
        <v>39</v>
      </c>
      <c r="B42" s="13"/>
      <c r="C42" s="13"/>
      <c r="D42" s="13"/>
      <c r="E42" s="13"/>
      <c r="F42" s="97"/>
      <c r="G42" s="42"/>
      <c r="H42" s="14"/>
      <c r="I42" s="14"/>
      <c r="J42" s="14"/>
      <c r="K42" s="76"/>
      <c r="L42" s="46"/>
      <c r="M42" s="46"/>
      <c r="N42" s="84"/>
      <c r="O42" s="14"/>
      <c r="P42" s="14"/>
      <c r="Q42" s="14"/>
      <c r="R42" s="14"/>
      <c r="S42" s="14"/>
      <c r="T42" s="14"/>
      <c r="U42" s="15"/>
      <c r="V42" s="15"/>
      <c r="W42" s="16"/>
      <c r="X42" s="14"/>
      <c r="Y42" s="14"/>
      <c r="Z42" s="14"/>
      <c r="AA42" s="14"/>
      <c r="AB42" s="14"/>
      <c r="AC42" s="14"/>
      <c r="AD42" s="14"/>
      <c r="AE42" s="14"/>
      <c r="AF42" s="17"/>
      <c r="AG42" s="108"/>
      <c r="AH42" s="16"/>
      <c r="AI42" s="14"/>
      <c r="AJ42" s="14"/>
      <c r="AK42" s="14"/>
      <c r="AL42" s="14"/>
      <c r="AM42" s="14"/>
      <c r="AN42" s="15"/>
      <c r="AO42" s="17"/>
      <c r="AP42" s="108"/>
      <c r="AQ42" s="69"/>
      <c r="AR42" s="103" t="e">
        <f>VLOOKUP(AS42,Input!$X$2:$Y$269,2)</f>
        <v>#N/A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90"/>
      <c r="BF42" s="14"/>
      <c r="BG42" s="42"/>
      <c r="BH42" s="17"/>
    </row>
    <row r="43" spans="1:60" s="109" customFormat="1" x14ac:dyDescent="0.2">
      <c r="A43" s="6">
        <v>40</v>
      </c>
      <c r="B43" s="13"/>
      <c r="C43" s="13"/>
      <c r="D43" s="13"/>
      <c r="E43" s="13"/>
      <c r="F43" s="97"/>
      <c r="G43" s="42"/>
      <c r="H43" s="14"/>
      <c r="I43" s="14"/>
      <c r="J43" s="14"/>
      <c r="K43" s="76"/>
      <c r="L43" s="46"/>
      <c r="M43" s="46"/>
      <c r="N43" s="84"/>
      <c r="O43" s="14"/>
      <c r="P43" s="14"/>
      <c r="Q43" s="14"/>
      <c r="R43" s="14"/>
      <c r="S43" s="14"/>
      <c r="T43" s="14"/>
      <c r="U43" s="15"/>
      <c r="V43" s="15"/>
      <c r="W43" s="16"/>
      <c r="X43" s="14"/>
      <c r="Y43" s="14"/>
      <c r="Z43" s="14"/>
      <c r="AA43" s="14"/>
      <c r="AB43" s="14"/>
      <c r="AC43" s="14"/>
      <c r="AD43" s="14"/>
      <c r="AE43" s="14"/>
      <c r="AF43" s="17"/>
      <c r="AG43" s="108"/>
      <c r="AH43" s="16"/>
      <c r="AI43" s="14"/>
      <c r="AJ43" s="14"/>
      <c r="AK43" s="14"/>
      <c r="AL43" s="14"/>
      <c r="AM43" s="14"/>
      <c r="AN43" s="15"/>
      <c r="AO43" s="17"/>
      <c r="AP43" s="108"/>
      <c r="AQ43" s="69"/>
      <c r="AR43" s="103" t="e">
        <f>VLOOKUP(AS43,Input!$X$2:$Y$269,2)</f>
        <v>#N/A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90"/>
      <c r="BF43" s="14"/>
      <c r="BG43" s="42"/>
      <c r="BH43" s="17"/>
    </row>
    <row r="44" spans="1:60" s="109" customFormat="1" x14ac:dyDescent="0.2">
      <c r="A44" s="6">
        <v>41</v>
      </c>
      <c r="B44" s="13"/>
      <c r="C44" s="13"/>
      <c r="D44" s="13"/>
      <c r="E44" s="13"/>
      <c r="F44" s="97"/>
      <c r="G44" s="42"/>
      <c r="H44" s="14"/>
      <c r="I44" s="14"/>
      <c r="J44" s="14"/>
      <c r="K44" s="76"/>
      <c r="L44" s="46"/>
      <c r="M44" s="46"/>
      <c r="N44" s="84"/>
      <c r="O44" s="14"/>
      <c r="P44" s="14"/>
      <c r="Q44" s="14"/>
      <c r="R44" s="14"/>
      <c r="S44" s="14"/>
      <c r="T44" s="14"/>
      <c r="U44" s="15"/>
      <c r="V44" s="15"/>
      <c r="W44" s="16"/>
      <c r="X44" s="14"/>
      <c r="Y44" s="14"/>
      <c r="Z44" s="14"/>
      <c r="AA44" s="14"/>
      <c r="AB44" s="14"/>
      <c r="AC44" s="14"/>
      <c r="AD44" s="14"/>
      <c r="AE44" s="14"/>
      <c r="AF44" s="17"/>
      <c r="AG44" s="108"/>
      <c r="AH44" s="16"/>
      <c r="AI44" s="14"/>
      <c r="AJ44" s="14"/>
      <c r="AK44" s="14"/>
      <c r="AL44" s="14"/>
      <c r="AM44" s="14"/>
      <c r="AN44" s="15"/>
      <c r="AO44" s="17"/>
      <c r="AP44" s="108"/>
      <c r="AQ44" s="69"/>
      <c r="AR44" s="103" t="e">
        <f>VLOOKUP(AS44,Input!$X$2:$Y$269,2)</f>
        <v>#N/A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90"/>
      <c r="BF44" s="14"/>
      <c r="BG44" s="42"/>
      <c r="BH44" s="17"/>
    </row>
    <row r="45" spans="1:60" s="109" customFormat="1" x14ac:dyDescent="0.2">
      <c r="A45" s="6">
        <v>42</v>
      </c>
      <c r="B45" s="13"/>
      <c r="C45" s="13"/>
      <c r="D45" s="13"/>
      <c r="E45" s="13"/>
      <c r="F45" s="97"/>
      <c r="G45" s="42"/>
      <c r="H45" s="14"/>
      <c r="I45" s="14"/>
      <c r="J45" s="14"/>
      <c r="K45" s="76"/>
      <c r="L45" s="46"/>
      <c r="M45" s="46"/>
      <c r="N45" s="84"/>
      <c r="O45" s="14"/>
      <c r="P45" s="14"/>
      <c r="Q45" s="14"/>
      <c r="R45" s="14"/>
      <c r="S45" s="14"/>
      <c r="T45" s="14"/>
      <c r="U45" s="15"/>
      <c r="V45" s="15"/>
      <c r="W45" s="16"/>
      <c r="X45" s="14"/>
      <c r="Y45" s="14"/>
      <c r="Z45" s="14"/>
      <c r="AA45" s="14"/>
      <c r="AB45" s="14"/>
      <c r="AC45" s="14"/>
      <c r="AD45" s="14"/>
      <c r="AE45" s="14"/>
      <c r="AF45" s="17"/>
      <c r="AG45" s="108"/>
      <c r="AH45" s="16"/>
      <c r="AI45" s="14"/>
      <c r="AJ45" s="14"/>
      <c r="AK45" s="14"/>
      <c r="AL45" s="14"/>
      <c r="AM45" s="14"/>
      <c r="AN45" s="15"/>
      <c r="AO45" s="17"/>
      <c r="AP45" s="108"/>
      <c r="AQ45" s="69"/>
      <c r="AR45" s="103" t="e">
        <f>VLOOKUP(AS45,Input!$X$2:$Y$269,2)</f>
        <v>#N/A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90"/>
      <c r="BF45" s="14"/>
      <c r="BG45" s="42"/>
      <c r="BH45" s="17"/>
    </row>
    <row r="46" spans="1:60" s="109" customFormat="1" x14ac:dyDescent="0.2">
      <c r="A46" s="6">
        <v>43</v>
      </c>
      <c r="B46" s="13"/>
      <c r="C46" s="13"/>
      <c r="D46" s="13"/>
      <c r="E46" s="13"/>
      <c r="F46" s="96"/>
      <c r="G46" s="42"/>
      <c r="H46" s="14"/>
      <c r="I46" s="14"/>
      <c r="J46" s="14"/>
      <c r="K46" s="76"/>
      <c r="L46" s="46"/>
      <c r="M46" s="46"/>
      <c r="N46" s="84"/>
      <c r="O46" s="14"/>
      <c r="P46" s="14"/>
      <c r="Q46" s="14"/>
      <c r="R46" s="14"/>
      <c r="S46" s="14"/>
      <c r="T46" s="14"/>
      <c r="U46" s="15"/>
      <c r="V46" s="15"/>
      <c r="W46" s="16"/>
      <c r="X46" s="14"/>
      <c r="Y46" s="14"/>
      <c r="Z46" s="14"/>
      <c r="AA46" s="14"/>
      <c r="AB46" s="14"/>
      <c r="AC46" s="14"/>
      <c r="AD46" s="14"/>
      <c r="AE46" s="14"/>
      <c r="AF46" s="17"/>
      <c r="AG46" s="108"/>
      <c r="AH46" s="16"/>
      <c r="AI46" s="14"/>
      <c r="AJ46" s="14"/>
      <c r="AK46" s="14"/>
      <c r="AL46" s="14"/>
      <c r="AM46" s="14"/>
      <c r="AN46" s="15"/>
      <c r="AO46" s="17"/>
      <c r="AP46" s="108"/>
      <c r="AQ46" s="69"/>
      <c r="AR46" s="103" t="e">
        <f>VLOOKUP(AS46,Input!$X$2:$Y$269,2)</f>
        <v>#N/A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90"/>
      <c r="BF46" s="14"/>
      <c r="BG46" s="42"/>
      <c r="BH46" s="17"/>
    </row>
    <row r="47" spans="1:60" s="109" customFormat="1" x14ac:dyDescent="0.2">
      <c r="A47" s="6">
        <v>44</v>
      </c>
      <c r="B47" s="13"/>
      <c r="C47" s="13"/>
      <c r="D47" s="13"/>
      <c r="E47" s="13"/>
      <c r="F47" s="96"/>
      <c r="G47" s="42"/>
      <c r="H47" s="14"/>
      <c r="I47" s="14"/>
      <c r="J47" s="14"/>
      <c r="K47" s="76"/>
      <c r="L47" s="46"/>
      <c r="M47" s="46"/>
      <c r="N47" s="84"/>
      <c r="O47" s="14"/>
      <c r="P47" s="14"/>
      <c r="Q47" s="14"/>
      <c r="R47" s="14"/>
      <c r="S47" s="14"/>
      <c r="T47" s="14"/>
      <c r="U47" s="15"/>
      <c r="V47" s="15"/>
      <c r="W47" s="16"/>
      <c r="X47" s="14"/>
      <c r="Y47" s="14"/>
      <c r="Z47" s="14"/>
      <c r="AA47" s="14"/>
      <c r="AB47" s="14"/>
      <c r="AC47" s="14"/>
      <c r="AD47" s="14"/>
      <c r="AE47" s="14"/>
      <c r="AF47" s="17"/>
      <c r="AG47" s="108"/>
      <c r="AH47" s="16"/>
      <c r="AI47" s="14"/>
      <c r="AJ47" s="14"/>
      <c r="AK47" s="14"/>
      <c r="AL47" s="14"/>
      <c r="AM47" s="14"/>
      <c r="AN47" s="15"/>
      <c r="AO47" s="17"/>
      <c r="AP47" s="108"/>
      <c r="AQ47" s="69"/>
      <c r="AR47" s="103" t="e">
        <f>VLOOKUP(AS47,Input!$X$2:$Y$269,2)</f>
        <v>#N/A</v>
      </c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90"/>
      <c r="BF47" s="14"/>
      <c r="BG47" s="42"/>
      <c r="BH47" s="17"/>
    </row>
    <row r="48" spans="1:60" s="109" customFormat="1" x14ac:dyDescent="0.2">
      <c r="A48" s="6">
        <v>45</v>
      </c>
      <c r="B48" s="13"/>
      <c r="C48" s="13"/>
      <c r="D48" s="13"/>
      <c r="E48" s="13"/>
      <c r="F48" s="14"/>
      <c r="G48" s="42"/>
      <c r="H48" s="14"/>
      <c r="I48" s="14"/>
      <c r="J48" s="14"/>
      <c r="K48" s="76"/>
      <c r="L48" s="46"/>
      <c r="M48" s="46"/>
      <c r="N48" s="84"/>
      <c r="O48" s="14"/>
      <c r="P48" s="14"/>
      <c r="Q48" s="14"/>
      <c r="R48" s="14"/>
      <c r="S48" s="14"/>
      <c r="T48" s="14"/>
      <c r="U48" s="15"/>
      <c r="V48" s="15"/>
      <c r="W48" s="16"/>
      <c r="X48" s="14"/>
      <c r="Y48" s="14"/>
      <c r="Z48" s="14"/>
      <c r="AA48" s="14"/>
      <c r="AB48" s="14"/>
      <c r="AC48" s="14"/>
      <c r="AD48" s="14"/>
      <c r="AE48" s="14"/>
      <c r="AF48" s="17"/>
      <c r="AG48" s="108"/>
      <c r="AH48" s="16"/>
      <c r="AI48" s="14"/>
      <c r="AJ48" s="14"/>
      <c r="AK48" s="14"/>
      <c r="AL48" s="14"/>
      <c r="AM48" s="14"/>
      <c r="AN48" s="15"/>
      <c r="AO48" s="17"/>
      <c r="AP48" s="108"/>
      <c r="AQ48" s="69"/>
      <c r="AR48" s="103" t="e">
        <f>VLOOKUP(AS48,Input!$X$2:$Y$269,2)</f>
        <v>#N/A</v>
      </c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90"/>
      <c r="BF48" s="14"/>
      <c r="BG48" s="42"/>
      <c r="BH48" s="17"/>
    </row>
    <row r="49" spans="1:60" s="109" customFormat="1" x14ac:dyDescent="0.2">
      <c r="A49" s="6">
        <v>46</v>
      </c>
      <c r="B49" s="13"/>
      <c r="C49" s="13"/>
      <c r="D49" s="13"/>
      <c r="E49" s="13"/>
      <c r="F49" s="14"/>
      <c r="G49" s="42"/>
      <c r="H49" s="14"/>
      <c r="I49" s="14"/>
      <c r="J49" s="14"/>
      <c r="K49" s="76"/>
      <c r="L49" s="46"/>
      <c r="M49" s="46"/>
      <c r="N49" s="84"/>
      <c r="O49" s="14"/>
      <c r="P49" s="14"/>
      <c r="Q49" s="14"/>
      <c r="R49" s="14"/>
      <c r="S49" s="14"/>
      <c r="T49" s="14"/>
      <c r="U49" s="15"/>
      <c r="V49" s="15"/>
      <c r="W49" s="16"/>
      <c r="X49" s="14"/>
      <c r="Y49" s="14"/>
      <c r="Z49" s="14"/>
      <c r="AA49" s="14"/>
      <c r="AB49" s="14"/>
      <c r="AC49" s="14"/>
      <c r="AD49" s="14"/>
      <c r="AE49" s="14"/>
      <c r="AF49" s="17"/>
      <c r="AG49" s="108"/>
      <c r="AH49" s="16"/>
      <c r="AI49" s="14"/>
      <c r="AJ49" s="14"/>
      <c r="AK49" s="14"/>
      <c r="AL49" s="14"/>
      <c r="AM49" s="14"/>
      <c r="AN49" s="15"/>
      <c r="AO49" s="17"/>
      <c r="AP49" s="108"/>
      <c r="AQ49" s="69"/>
      <c r="AR49" s="103" t="e">
        <f>VLOOKUP(AS49,Input!$X$2:$Y$269,2)</f>
        <v>#N/A</v>
      </c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90"/>
      <c r="BF49" s="14"/>
      <c r="BG49" s="42"/>
      <c r="BH49" s="17"/>
    </row>
    <row r="50" spans="1:60" s="109" customFormat="1" x14ac:dyDescent="0.2">
      <c r="A50" s="6">
        <v>47</v>
      </c>
      <c r="B50" s="13"/>
      <c r="C50" s="13"/>
      <c r="D50" s="13"/>
      <c r="E50" s="13"/>
      <c r="F50" s="14"/>
      <c r="G50" s="42"/>
      <c r="H50" s="14"/>
      <c r="I50" s="14"/>
      <c r="J50" s="14"/>
      <c r="K50" s="76"/>
      <c r="L50" s="46"/>
      <c r="M50" s="46"/>
      <c r="N50" s="84"/>
      <c r="O50" s="14"/>
      <c r="P50" s="14"/>
      <c r="Q50" s="14"/>
      <c r="R50" s="14"/>
      <c r="S50" s="14"/>
      <c r="T50" s="14"/>
      <c r="U50" s="15"/>
      <c r="V50" s="15"/>
      <c r="W50" s="16"/>
      <c r="X50" s="14"/>
      <c r="Y50" s="14"/>
      <c r="Z50" s="14"/>
      <c r="AA50" s="14"/>
      <c r="AB50" s="14"/>
      <c r="AC50" s="14"/>
      <c r="AD50" s="14"/>
      <c r="AE50" s="14"/>
      <c r="AF50" s="17"/>
      <c r="AG50" s="108"/>
      <c r="AH50" s="16"/>
      <c r="AI50" s="14"/>
      <c r="AJ50" s="14"/>
      <c r="AK50" s="14"/>
      <c r="AL50" s="14"/>
      <c r="AM50" s="14"/>
      <c r="AN50" s="15"/>
      <c r="AO50" s="17"/>
      <c r="AP50" s="108"/>
      <c r="AQ50" s="69"/>
      <c r="AR50" s="103" t="e">
        <f>VLOOKUP(AS50,Input!$X$2:$Y$269,2)</f>
        <v>#N/A</v>
      </c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90"/>
      <c r="BF50" s="14"/>
      <c r="BG50" s="42"/>
      <c r="BH50" s="17"/>
    </row>
    <row r="51" spans="1:60" s="109" customFormat="1" x14ac:dyDescent="0.2">
      <c r="A51" s="6">
        <v>48</v>
      </c>
      <c r="B51" s="13"/>
      <c r="C51" s="13"/>
      <c r="D51" s="13"/>
      <c r="E51" s="13"/>
      <c r="F51" s="14"/>
      <c r="G51" s="42"/>
      <c r="H51" s="14"/>
      <c r="I51" s="14"/>
      <c r="J51" s="14"/>
      <c r="K51" s="76"/>
      <c r="L51" s="46"/>
      <c r="M51" s="46"/>
      <c r="N51" s="84"/>
      <c r="O51" s="14"/>
      <c r="P51" s="14"/>
      <c r="Q51" s="14"/>
      <c r="R51" s="14"/>
      <c r="S51" s="14"/>
      <c r="T51" s="14"/>
      <c r="U51" s="15"/>
      <c r="V51" s="15"/>
      <c r="W51" s="16"/>
      <c r="X51" s="14"/>
      <c r="Y51" s="14"/>
      <c r="Z51" s="14"/>
      <c r="AA51" s="14"/>
      <c r="AB51" s="14"/>
      <c r="AC51" s="14"/>
      <c r="AD51" s="14"/>
      <c r="AE51" s="14"/>
      <c r="AF51" s="17"/>
      <c r="AG51" s="108"/>
      <c r="AH51" s="16"/>
      <c r="AI51" s="14"/>
      <c r="AJ51" s="14"/>
      <c r="AK51" s="14"/>
      <c r="AL51" s="14"/>
      <c r="AM51" s="14"/>
      <c r="AN51" s="15"/>
      <c r="AO51" s="17"/>
      <c r="AP51" s="108"/>
      <c r="AQ51" s="69"/>
      <c r="AR51" s="103" t="e">
        <f>VLOOKUP(AS51,Input!$X$2:$Y$269,2)</f>
        <v>#N/A</v>
      </c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90"/>
      <c r="BF51" s="14"/>
      <c r="BG51" s="42"/>
      <c r="BH51" s="17"/>
    </row>
    <row r="52" spans="1:60" s="109" customFormat="1" x14ac:dyDescent="0.2">
      <c r="A52" s="6">
        <v>49</v>
      </c>
      <c r="B52" s="13"/>
      <c r="C52" s="13"/>
      <c r="D52" s="13"/>
      <c r="E52" s="13"/>
      <c r="F52" s="14"/>
      <c r="G52" s="42"/>
      <c r="H52" s="14"/>
      <c r="I52" s="14"/>
      <c r="J52" s="14"/>
      <c r="K52" s="76"/>
      <c r="L52" s="46"/>
      <c r="M52" s="46"/>
      <c r="N52" s="84"/>
      <c r="O52" s="14"/>
      <c r="P52" s="14"/>
      <c r="Q52" s="14"/>
      <c r="R52" s="14"/>
      <c r="S52" s="14"/>
      <c r="T52" s="14"/>
      <c r="U52" s="15"/>
      <c r="V52" s="15"/>
      <c r="W52" s="16"/>
      <c r="X52" s="14"/>
      <c r="Y52" s="14"/>
      <c r="Z52" s="14"/>
      <c r="AA52" s="14"/>
      <c r="AB52" s="14"/>
      <c r="AC52" s="14"/>
      <c r="AD52" s="14"/>
      <c r="AE52" s="14"/>
      <c r="AF52" s="17"/>
      <c r="AG52" s="108"/>
      <c r="AH52" s="16"/>
      <c r="AI52" s="14"/>
      <c r="AJ52" s="14"/>
      <c r="AK52" s="14"/>
      <c r="AL52" s="14"/>
      <c r="AM52" s="14"/>
      <c r="AN52" s="15"/>
      <c r="AO52" s="17"/>
      <c r="AP52" s="108"/>
      <c r="AQ52" s="69"/>
      <c r="AR52" s="103" t="e">
        <f>VLOOKUP(AS52,Input!$X$2:$Y$269,2)</f>
        <v>#N/A</v>
      </c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90"/>
      <c r="BF52" s="14"/>
      <c r="BG52" s="42"/>
      <c r="BH52" s="17"/>
    </row>
    <row r="53" spans="1:60" s="109" customFormat="1" x14ac:dyDescent="0.2">
      <c r="A53" s="6">
        <v>50</v>
      </c>
      <c r="B53" s="13"/>
      <c r="C53" s="13"/>
      <c r="D53" s="13"/>
      <c r="E53" s="13"/>
      <c r="F53" s="14"/>
      <c r="G53" s="42"/>
      <c r="H53" s="14"/>
      <c r="I53" s="14"/>
      <c r="J53" s="14"/>
      <c r="K53" s="76"/>
      <c r="L53" s="46"/>
      <c r="M53" s="46"/>
      <c r="N53" s="84"/>
      <c r="O53" s="14"/>
      <c r="P53" s="14"/>
      <c r="Q53" s="14"/>
      <c r="R53" s="14"/>
      <c r="S53" s="14"/>
      <c r="T53" s="14"/>
      <c r="U53" s="15"/>
      <c r="V53" s="15"/>
      <c r="W53" s="16"/>
      <c r="X53" s="14"/>
      <c r="Y53" s="14"/>
      <c r="Z53" s="14"/>
      <c r="AA53" s="14"/>
      <c r="AB53" s="14"/>
      <c r="AC53" s="14"/>
      <c r="AD53" s="14"/>
      <c r="AE53" s="14"/>
      <c r="AF53" s="17"/>
      <c r="AG53" s="108"/>
      <c r="AH53" s="16"/>
      <c r="AI53" s="14"/>
      <c r="AJ53" s="14"/>
      <c r="AK53" s="14"/>
      <c r="AL53" s="14"/>
      <c r="AM53" s="14"/>
      <c r="AN53" s="15"/>
      <c r="AO53" s="17"/>
      <c r="AP53" s="108"/>
      <c r="AQ53" s="69"/>
      <c r="AR53" s="103" t="e">
        <f>VLOOKUP(AS53,Input!$X$2:$Y$269,2)</f>
        <v>#N/A</v>
      </c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90"/>
      <c r="BF53" s="14"/>
      <c r="BG53" s="42"/>
      <c r="BH53" s="17"/>
    </row>
    <row r="54" spans="1:60" s="109" customFormat="1" x14ac:dyDescent="0.2">
      <c r="A54" s="6">
        <v>51</v>
      </c>
      <c r="B54" s="13"/>
      <c r="C54" s="13"/>
      <c r="D54" s="13"/>
      <c r="E54" s="13"/>
      <c r="F54" s="14"/>
      <c r="G54" s="42"/>
      <c r="H54" s="14"/>
      <c r="I54" s="14"/>
      <c r="J54" s="14"/>
      <c r="K54" s="76"/>
      <c r="L54" s="46"/>
      <c r="M54" s="46"/>
      <c r="N54" s="84"/>
      <c r="O54" s="14"/>
      <c r="P54" s="14"/>
      <c r="Q54" s="14"/>
      <c r="R54" s="14"/>
      <c r="S54" s="14"/>
      <c r="T54" s="14"/>
      <c r="U54" s="15"/>
      <c r="V54" s="15"/>
      <c r="W54" s="16"/>
      <c r="X54" s="14"/>
      <c r="Y54" s="14"/>
      <c r="Z54" s="14"/>
      <c r="AA54" s="14"/>
      <c r="AB54" s="14"/>
      <c r="AC54" s="14"/>
      <c r="AD54" s="14"/>
      <c r="AE54" s="14"/>
      <c r="AF54" s="17"/>
      <c r="AG54" s="108"/>
      <c r="AH54" s="16"/>
      <c r="AI54" s="14"/>
      <c r="AJ54" s="14"/>
      <c r="AK54" s="14"/>
      <c r="AL54" s="14"/>
      <c r="AM54" s="14"/>
      <c r="AN54" s="15"/>
      <c r="AO54" s="17"/>
      <c r="AP54" s="108"/>
      <c r="AQ54" s="69"/>
      <c r="AR54" s="103" t="e">
        <f>VLOOKUP(AS54,Input!$X$2:$Y$269,2)</f>
        <v>#N/A</v>
      </c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90"/>
      <c r="BF54" s="14"/>
      <c r="BG54" s="42"/>
      <c r="BH54" s="17"/>
    </row>
    <row r="55" spans="1:60" s="109" customFormat="1" x14ac:dyDescent="0.2">
      <c r="A55" s="6">
        <v>52</v>
      </c>
      <c r="B55" s="13"/>
      <c r="C55" s="13"/>
      <c r="D55" s="13"/>
      <c r="E55" s="13"/>
      <c r="F55" s="14"/>
      <c r="G55" s="42"/>
      <c r="H55" s="14"/>
      <c r="I55" s="14"/>
      <c r="J55" s="14"/>
      <c r="K55" s="76"/>
      <c r="L55" s="46"/>
      <c r="M55" s="46"/>
      <c r="N55" s="84"/>
      <c r="O55" s="14"/>
      <c r="P55" s="14"/>
      <c r="Q55" s="14"/>
      <c r="R55" s="14"/>
      <c r="S55" s="14"/>
      <c r="T55" s="14"/>
      <c r="U55" s="15"/>
      <c r="V55" s="15"/>
      <c r="W55" s="16"/>
      <c r="X55" s="14"/>
      <c r="Y55" s="14"/>
      <c r="Z55" s="14"/>
      <c r="AA55" s="14"/>
      <c r="AB55" s="14"/>
      <c r="AC55" s="14"/>
      <c r="AD55" s="14"/>
      <c r="AE55" s="14"/>
      <c r="AF55" s="17"/>
      <c r="AG55" s="108"/>
      <c r="AH55" s="16"/>
      <c r="AI55" s="14"/>
      <c r="AJ55" s="14"/>
      <c r="AK55" s="14"/>
      <c r="AL55" s="14"/>
      <c r="AM55" s="14"/>
      <c r="AN55" s="15"/>
      <c r="AO55" s="17"/>
      <c r="AP55" s="108"/>
      <c r="AQ55" s="69"/>
      <c r="AR55" s="103" t="e">
        <f>VLOOKUP(AS55,Input!$X$2:$Y$269,2)</f>
        <v>#N/A</v>
      </c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90"/>
      <c r="BF55" s="14"/>
      <c r="BG55" s="42"/>
      <c r="BH55" s="17"/>
    </row>
    <row r="56" spans="1:60" s="109" customFormat="1" x14ac:dyDescent="0.2">
      <c r="A56" s="6">
        <v>53</v>
      </c>
      <c r="B56" s="13"/>
      <c r="C56" s="13"/>
      <c r="D56" s="13"/>
      <c r="E56" s="13"/>
      <c r="F56" s="14"/>
      <c r="G56" s="42"/>
      <c r="H56" s="14"/>
      <c r="I56" s="14"/>
      <c r="J56" s="14"/>
      <c r="K56" s="76"/>
      <c r="L56" s="46"/>
      <c r="M56" s="46"/>
      <c r="N56" s="84"/>
      <c r="O56" s="14"/>
      <c r="P56" s="14"/>
      <c r="Q56" s="14"/>
      <c r="R56" s="14"/>
      <c r="S56" s="14"/>
      <c r="T56" s="14"/>
      <c r="U56" s="15"/>
      <c r="V56" s="15"/>
      <c r="W56" s="16"/>
      <c r="X56" s="14"/>
      <c r="Y56" s="14"/>
      <c r="Z56" s="14"/>
      <c r="AA56" s="14"/>
      <c r="AB56" s="14"/>
      <c r="AC56" s="14"/>
      <c r="AD56" s="14"/>
      <c r="AE56" s="14"/>
      <c r="AF56" s="17"/>
      <c r="AG56" s="108"/>
      <c r="AH56" s="16"/>
      <c r="AI56" s="14"/>
      <c r="AJ56" s="14"/>
      <c r="AK56" s="14"/>
      <c r="AL56" s="14"/>
      <c r="AM56" s="14"/>
      <c r="AN56" s="15"/>
      <c r="AO56" s="17"/>
      <c r="AP56" s="108"/>
      <c r="AQ56" s="69"/>
      <c r="AR56" s="103" t="e">
        <f>VLOOKUP(AS56,Input!$X$2:$Y$269,2)</f>
        <v>#N/A</v>
      </c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90"/>
      <c r="BF56" s="14"/>
      <c r="BG56" s="42"/>
      <c r="BH56" s="17"/>
    </row>
    <row r="57" spans="1:60" s="109" customFormat="1" x14ac:dyDescent="0.2">
      <c r="A57" s="6">
        <v>54</v>
      </c>
      <c r="B57" s="13"/>
      <c r="C57" s="13"/>
      <c r="D57" s="13"/>
      <c r="E57" s="13"/>
      <c r="F57" s="14"/>
      <c r="G57" s="42"/>
      <c r="H57" s="14"/>
      <c r="I57" s="14"/>
      <c r="J57" s="14"/>
      <c r="K57" s="76"/>
      <c r="L57" s="46"/>
      <c r="M57" s="46"/>
      <c r="N57" s="84"/>
      <c r="O57" s="14"/>
      <c r="P57" s="14"/>
      <c r="Q57" s="14"/>
      <c r="R57" s="14"/>
      <c r="S57" s="14"/>
      <c r="T57" s="14"/>
      <c r="U57" s="15"/>
      <c r="V57" s="15"/>
      <c r="W57" s="16"/>
      <c r="X57" s="14"/>
      <c r="Y57" s="14"/>
      <c r="Z57" s="14"/>
      <c r="AA57" s="14"/>
      <c r="AB57" s="14"/>
      <c r="AC57" s="14"/>
      <c r="AD57" s="14"/>
      <c r="AE57" s="14"/>
      <c r="AF57" s="17"/>
      <c r="AG57" s="108"/>
      <c r="AH57" s="16"/>
      <c r="AI57" s="14"/>
      <c r="AJ57" s="14"/>
      <c r="AK57" s="14"/>
      <c r="AL57" s="14"/>
      <c r="AM57" s="14"/>
      <c r="AN57" s="15"/>
      <c r="AO57" s="17"/>
      <c r="AP57" s="108"/>
      <c r="AQ57" s="69"/>
      <c r="AR57" s="103" t="e">
        <f>VLOOKUP(AS57,Input!$X$2:$Y$269,2)</f>
        <v>#N/A</v>
      </c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90"/>
      <c r="BF57" s="14"/>
      <c r="BG57" s="42"/>
      <c r="BH57" s="17"/>
    </row>
    <row r="58" spans="1:60" s="109" customFormat="1" x14ac:dyDescent="0.2">
      <c r="A58" s="6">
        <v>55</v>
      </c>
      <c r="B58" s="13"/>
      <c r="C58" s="13"/>
      <c r="D58" s="13"/>
      <c r="E58" s="13"/>
      <c r="F58" s="14"/>
      <c r="G58" s="42"/>
      <c r="H58" s="14"/>
      <c r="I58" s="14"/>
      <c r="J58" s="14"/>
      <c r="K58" s="76"/>
      <c r="L58" s="46"/>
      <c r="M58" s="46"/>
      <c r="N58" s="84"/>
      <c r="O58" s="14"/>
      <c r="P58" s="14"/>
      <c r="Q58" s="14"/>
      <c r="R58" s="14"/>
      <c r="S58" s="14"/>
      <c r="T58" s="14"/>
      <c r="U58" s="15"/>
      <c r="V58" s="15"/>
      <c r="W58" s="16"/>
      <c r="X58" s="14"/>
      <c r="Y58" s="14"/>
      <c r="Z58" s="14"/>
      <c r="AA58" s="14"/>
      <c r="AB58" s="14"/>
      <c r="AC58" s="14"/>
      <c r="AD58" s="14"/>
      <c r="AE58" s="14"/>
      <c r="AF58" s="17"/>
      <c r="AG58" s="108"/>
      <c r="AH58" s="16"/>
      <c r="AI58" s="14"/>
      <c r="AJ58" s="14"/>
      <c r="AK58" s="14"/>
      <c r="AL58" s="14"/>
      <c r="AM58" s="14"/>
      <c r="AN58" s="15"/>
      <c r="AO58" s="17"/>
      <c r="AP58" s="108"/>
      <c r="AQ58" s="69"/>
      <c r="AR58" s="103" t="e">
        <f>VLOOKUP(AS58,Input!$X$2:$Y$269,2)</f>
        <v>#N/A</v>
      </c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90"/>
      <c r="BF58" s="14"/>
      <c r="BG58" s="42"/>
      <c r="BH58" s="17"/>
    </row>
    <row r="59" spans="1:60" s="109" customFormat="1" x14ac:dyDescent="0.2">
      <c r="A59" s="6">
        <v>56</v>
      </c>
      <c r="B59" s="13"/>
      <c r="C59" s="13"/>
      <c r="D59" s="13"/>
      <c r="E59" s="13"/>
      <c r="F59" s="14"/>
      <c r="G59" s="42"/>
      <c r="H59" s="14"/>
      <c r="I59" s="14"/>
      <c r="J59" s="14"/>
      <c r="K59" s="76"/>
      <c r="L59" s="46"/>
      <c r="M59" s="46"/>
      <c r="N59" s="84"/>
      <c r="O59" s="14"/>
      <c r="P59" s="14"/>
      <c r="Q59" s="14"/>
      <c r="R59" s="14"/>
      <c r="S59" s="14"/>
      <c r="T59" s="14"/>
      <c r="U59" s="15"/>
      <c r="V59" s="15"/>
      <c r="W59" s="16"/>
      <c r="X59" s="14"/>
      <c r="Y59" s="14"/>
      <c r="Z59" s="14"/>
      <c r="AA59" s="14"/>
      <c r="AB59" s="14"/>
      <c r="AC59" s="14"/>
      <c r="AD59" s="14"/>
      <c r="AE59" s="14"/>
      <c r="AF59" s="17"/>
      <c r="AG59" s="108"/>
      <c r="AH59" s="16"/>
      <c r="AI59" s="14"/>
      <c r="AJ59" s="14"/>
      <c r="AK59" s="14"/>
      <c r="AL59" s="14"/>
      <c r="AM59" s="14"/>
      <c r="AN59" s="15"/>
      <c r="AO59" s="17"/>
      <c r="AP59" s="108"/>
      <c r="AQ59" s="69"/>
      <c r="AR59" s="103" t="e">
        <f>VLOOKUP(AS59,Input!$X$2:$Y$269,2)</f>
        <v>#N/A</v>
      </c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90"/>
      <c r="BF59" s="14"/>
      <c r="BG59" s="42"/>
      <c r="BH59" s="17"/>
    </row>
    <row r="60" spans="1:60" s="109" customFormat="1" x14ac:dyDescent="0.2">
      <c r="A60" s="6">
        <v>57</v>
      </c>
      <c r="B60" s="13"/>
      <c r="C60" s="13"/>
      <c r="D60" s="13"/>
      <c r="E60" s="13"/>
      <c r="F60" s="14"/>
      <c r="G60" s="42"/>
      <c r="H60" s="14"/>
      <c r="I60" s="14"/>
      <c r="J60" s="14"/>
      <c r="K60" s="76"/>
      <c r="L60" s="46"/>
      <c r="M60" s="46"/>
      <c r="N60" s="84"/>
      <c r="O60" s="14"/>
      <c r="P60" s="14"/>
      <c r="Q60" s="14"/>
      <c r="R60" s="14"/>
      <c r="S60" s="14"/>
      <c r="T60" s="14"/>
      <c r="U60" s="15"/>
      <c r="V60" s="15"/>
      <c r="W60" s="16"/>
      <c r="X60" s="14"/>
      <c r="Y60" s="14"/>
      <c r="Z60" s="14"/>
      <c r="AA60" s="14"/>
      <c r="AB60" s="14"/>
      <c r="AC60" s="14"/>
      <c r="AD60" s="14"/>
      <c r="AE60" s="14"/>
      <c r="AF60" s="17"/>
      <c r="AG60" s="108"/>
      <c r="AH60" s="16"/>
      <c r="AI60" s="14"/>
      <c r="AJ60" s="14"/>
      <c r="AK60" s="14"/>
      <c r="AL60" s="14"/>
      <c r="AM60" s="14"/>
      <c r="AN60" s="15"/>
      <c r="AO60" s="17"/>
      <c r="AP60" s="108"/>
      <c r="AQ60" s="69"/>
      <c r="AR60" s="103" t="e">
        <f>VLOOKUP(AS60,Input!$X$2:$Y$269,2)</f>
        <v>#N/A</v>
      </c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90"/>
      <c r="BF60" s="14"/>
      <c r="BG60" s="42"/>
      <c r="BH60" s="17"/>
    </row>
    <row r="61" spans="1:60" s="109" customFormat="1" x14ac:dyDescent="0.2">
      <c r="A61" s="6">
        <v>58</v>
      </c>
      <c r="B61" s="13"/>
      <c r="C61" s="13"/>
      <c r="D61" s="13"/>
      <c r="E61" s="13"/>
      <c r="F61" s="14"/>
      <c r="G61" s="42"/>
      <c r="H61" s="14"/>
      <c r="I61" s="14"/>
      <c r="J61" s="14"/>
      <c r="K61" s="76"/>
      <c r="L61" s="46"/>
      <c r="M61" s="46"/>
      <c r="N61" s="84"/>
      <c r="O61" s="14"/>
      <c r="P61" s="14"/>
      <c r="Q61" s="14"/>
      <c r="R61" s="14"/>
      <c r="S61" s="14"/>
      <c r="T61" s="14"/>
      <c r="U61" s="15"/>
      <c r="V61" s="15"/>
      <c r="W61" s="16"/>
      <c r="X61" s="14"/>
      <c r="Y61" s="14"/>
      <c r="Z61" s="14"/>
      <c r="AA61" s="14"/>
      <c r="AB61" s="14"/>
      <c r="AC61" s="14"/>
      <c r="AD61" s="14"/>
      <c r="AE61" s="14"/>
      <c r="AF61" s="17"/>
      <c r="AG61" s="108"/>
      <c r="AH61" s="16"/>
      <c r="AI61" s="14"/>
      <c r="AJ61" s="14"/>
      <c r="AK61" s="14"/>
      <c r="AL61" s="14"/>
      <c r="AM61" s="14"/>
      <c r="AN61" s="15"/>
      <c r="AO61" s="17"/>
      <c r="AP61" s="108"/>
      <c r="AQ61" s="69"/>
      <c r="AR61" s="103" t="e">
        <f>VLOOKUP(AS61,Input!$X$2:$Y$269,2)</f>
        <v>#N/A</v>
      </c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90"/>
      <c r="BF61" s="14"/>
      <c r="BG61" s="42"/>
      <c r="BH61" s="17"/>
    </row>
    <row r="62" spans="1:60" s="109" customFormat="1" x14ac:dyDescent="0.2">
      <c r="A62" s="6">
        <v>59</v>
      </c>
      <c r="B62" s="13"/>
      <c r="C62" s="13"/>
      <c r="D62" s="13"/>
      <c r="E62" s="13"/>
      <c r="F62" s="14"/>
      <c r="G62" s="42"/>
      <c r="H62" s="14"/>
      <c r="I62" s="14"/>
      <c r="J62" s="14"/>
      <c r="K62" s="76"/>
      <c r="L62" s="46"/>
      <c r="M62" s="46"/>
      <c r="N62" s="84"/>
      <c r="O62" s="14"/>
      <c r="P62" s="14"/>
      <c r="Q62" s="14"/>
      <c r="R62" s="14"/>
      <c r="S62" s="14"/>
      <c r="T62" s="14"/>
      <c r="U62" s="15"/>
      <c r="V62" s="15"/>
      <c r="W62" s="16"/>
      <c r="X62" s="14"/>
      <c r="Y62" s="14"/>
      <c r="Z62" s="14"/>
      <c r="AA62" s="14"/>
      <c r="AB62" s="14"/>
      <c r="AC62" s="14"/>
      <c r="AD62" s="14"/>
      <c r="AE62" s="14"/>
      <c r="AF62" s="17"/>
      <c r="AG62" s="108"/>
      <c r="AH62" s="16"/>
      <c r="AI62" s="14"/>
      <c r="AJ62" s="14"/>
      <c r="AK62" s="14"/>
      <c r="AL62" s="14"/>
      <c r="AM62" s="14"/>
      <c r="AN62" s="15"/>
      <c r="AO62" s="17"/>
      <c r="AP62" s="108"/>
      <c r="AQ62" s="69"/>
      <c r="AR62" s="103" t="e">
        <f>VLOOKUP(AS62,Input!$X$2:$Y$269,2)</f>
        <v>#N/A</v>
      </c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90"/>
      <c r="BF62" s="14"/>
      <c r="BG62" s="42"/>
      <c r="BH62" s="17"/>
    </row>
    <row r="63" spans="1:60" s="109" customFormat="1" x14ac:dyDescent="0.2">
      <c r="A63" s="6">
        <v>60</v>
      </c>
      <c r="B63" s="13"/>
      <c r="C63" s="13"/>
      <c r="D63" s="13"/>
      <c r="E63" s="13"/>
      <c r="F63" s="14"/>
      <c r="G63" s="42"/>
      <c r="H63" s="14"/>
      <c r="I63" s="14"/>
      <c r="J63" s="14"/>
      <c r="K63" s="76"/>
      <c r="L63" s="46"/>
      <c r="M63" s="46"/>
      <c r="N63" s="84"/>
      <c r="O63" s="14"/>
      <c r="P63" s="14"/>
      <c r="Q63" s="14"/>
      <c r="R63" s="14"/>
      <c r="S63" s="14"/>
      <c r="T63" s="14"/>
      <c r="U63" s="15"/>
      <c r="V63" s="15"/>
      <c r="W63" s="16"/>
      <c r="X63" s="14"/>
      <c r="Y63" s="14"/>
      <c r="Z63" s="14"/>
      <c r="AA63" s="14"/>
      <c r="AB63" s="14"/>
      <c r="AC63" s="14"/>
      <c r="AD63" s="14"/>
      <c r="AE63" s="14"/>
      <c r="AF63" s="17"/>
      <c r="AG63" s="108"/>
      <c r="AH63" s="16"/>
      <c r="AI63" s="14"/>
      <c r="AJ63" s="14"/>
      <c r="AK63" s="14"/>
      <c r="AL63" s="14"/>
      <c r="AM63" s="14"/>
      <c r="AN63" s="15"/>
      <c r="AO63" s="17"/>
      <c r="AP63" s="108"/>
      <c r="AQ63" s="69"/>
      <c r="AR63" s="103" t="e">
        <f>VLOOKUP(AS63,Input!$X$2:$Y$269,2)</f>
        <v>#N/A</v>
      </c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90"/>
      <c r="BF63" s="14"/>
      <c r="BG63" s="42"/>
      <c r="BH63" s="17"/>
    </row>
    <row r="64" spans="1:60" s="109" customFormat="1" x14ac:dyDescent="0.2">
      <c r="A64" s="6">
        <v>61</v>
      </c>
      <c r="B64" s="13"/>
      <c r="C64" s="13"/>
      <c r="D64" s="13"/>
      <c r="E64" s="13"/>
      <c r="F64" s="14"/>
      <c r="G64" s="42"/>
      <c r="H64" s="14"/>
      <c r="I64" s="14"/>
      <c r="J64" s="14"/>
      <c r="K64" s="76"/>
      <c r="L64" s="46"/>
      <c r="M64" s="46"/>
      <c r="N64" s="84"/>
      <c r="O64" s="14"/>
      <c r="P64" s="14"/>
      <c r="Q64" s="14"/>
      <c r="R64" s="14"/>
      <c r="S64" s="14"/>
      <c r="T64" s="14"/>
      <c r="U64" s="15"/>
      <c r="V64" s="15"/>
      <c r="W64" s="16"/>
      <c r="X64" s="14"/>
      <c r="Y64" s="14"/>
      <c r="Z64" s="14"/>
      <c r="AA64" s="14"/>
      <c r="AB64" s="14"/>
      <c r="AC64" s="14"/>
      <c r="AD64" s="14"/>
      <c r="AE64" s="14"/>
      <c r="AF64" s="17"/>
      <c r="AG64" s="108"/>
      <c r="AH64" s="16"/>
      <c r="AI64" s="14"/>
      <c r="AJ64" s="14"/>
      <c r="AK64" s="14"/>
      <c r="AL64" s="14"/>
      <c r="AM64" s="14"/>
      <c r="AN64" s="15"/>
      <c r="AO64" s="17"/>
      <c r="AP64" s="108"/>
      <c r="AQ64" s="69"/>
      <c r="AR64" s="103" t="e">
        <f>VLOOKUP(AS64,Input!$X$2:$Y$269,2)</f>
        <v>#N/A</v>
      </c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90"/>
      <c r="BF64" s="14"/>
      <c r="BG64" s="42"/>
      <c r="BH64" s="17"/>
    </row>
    <row r="65" spans="1:60" s="109" customFormat="1" x14ac:dyDescent="0.2">
      <c r="A65" s="6">
        <v>62</v>
      </c>
      <c r="B65" s="13"/>
      <c r="C65" s="13"/>
      <c r="D65" s="13"/>
      <c r="E65" s="13"/>
      <c r="F65" s="14"/>
      <c r="G65" s="42"/>
      <c r="H65" s="14"/>
      <c r="I65" s="14"/>
      <c r="J65" s="14"/>
      <c r="K65" s="76"/>
      <c r="L65" s="46"/>
      <c r="M65" s="46"/>
      <c r="N65" s="84"/>
      <c r="O65" s="14"/>
      <c r="P65" s="14"/>
      <c r="Q65" s="14"/>
      <c r="R65" s="14"/>
      <c r="S65" s="14"/>
      <c r="T65" s="14"/>
      <c r="U65" s="15"/>
      <c r="V65" s="15"/>
      <c r="W65" s="16"/>
      <c r="X65" s="14"/>
      <c r="Y65" s="14"/>
      <c r="Z65" s="14"/>
      <c r="AA65" s="14"/>
      <c r="AB65" s="14"/>
      <c r="AC65" s="14"/>
      <c r="AD65" s="14"/>
      <c r="AE65" s="14"/>
      <c r="AF65" s="17"/>
      <c r="AG65" s="108"/>
      <c r="AH65" s="16"/>
      <c r="AI65" s="14"/>
      <c r="AJ65" s="14"/>
      <c r="AK65" s="14"/>
      <c r="AL65" s="14"/>
      <c r="AM65" s="14"/>
      <c r="AN65" s="15"/>
      <c r="AO65" s="17"/>
      <c r="AP65" s="108"/>
      <c r="AQ65" s="69"/>
      <c r="AR65" s="103" t="e">
        <f>VLOOKUP(AS65,Input!$X$2:$Y$269,2)</f>
        <v>#N/A</v>
      </c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90"/>
      <c r="BF65" s="14"/>
      <c r="BG65" s="42"/>
      <c r="BH65" s="17"/>
    </row>
    <row r="66" spans="1:60" s="109" customFormat="1" x14ac:dyDescent="0.2">
      <c r="A66" s="6">
        <v>63</v>
      </c>
      <c r="B66" s="13"/>
      <c r="C66" s="13"/>
      <c r="D66" s="13"/>
      <c r="E66" s="13"/>
      <c r="F66" s="14"/>
      <c r="G66" s="42"/>
      <c r="H66" s="14"/>
      <c r="I66" s="14"/>
      <c r="J66" s="14"/>
      <c r="K66" s="76"/>
      <c r="L66" s="46"/>
      <c r="M66" s="46"/>
      <c r="N66" s="84"/>
      <c r="O66" s="14"/>
      <c r="P66" s="14"/>
      <c r="Q66" s="14"/>
      <c r="R66" s="14"/>
      <c r="S66" s="14"/>
      <c r="T66" s="14"/>
      <c r="U66" s="15"/>
      <c r="V66" s="15"/>
      <c r="W66" s="16"/>
      <c r="X66" s="14"/>
      <c r="Y66" s="14"/>
      <c r="Z66" s="14"/>
      <c r="AA66" s="14"/>
      <c r="AB66" s="14"/>
      <c r="AC66" s="14"/>
      <c r="AD66" s="14"/>
      <c r="AE66" s="14"/>
      <c r="AF66" s="17"/>
      <c r="AG66" s="108"/>
      <c r="AH66" s="16"/>
      <c r="AI66" s="14"/>
      <c r="AJ66" s="14"/>
      <c r="AK66" s="14"/>
      <c r="AL66" s="14"/>
      <c r="AM66" s="14"/>
      <c r="AN66" s="15"/>
      <c r="AO66" s="17"/>
      <c r="AP66" s="108"/>
      <c r="AQ66" s="69"/>
      <c r="AR66" s="103" t="e">
        <f>VLOOKUP(AS66,Input!$X$2:$Y$269,2)</f>
        <v>#N/A</v>
      </c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90"/>
      <c r="BF66" s="14"/>
      <c r="BG66" s="42"/>
      <c r="BH66" s="17"/>
    </row>
    <row r="67" spans="1:60" s="109" customFormat="1" x14ac:dyDescent="0.2">
      <c r="A67" s="6">
        <v>64</v>
      </c>
      <c r="B67" s="13"/>
      <c r="C67" s="13"/>
      <c r="D67" s="13"/>
      <c r="E67" s="13"/>
      <c r="F67" s="14"/>
      <c r="G67" s="42"/>
      <c r="H67" s="14"/>
      <c r="I67" s="14"/>
      <c r="J67" s="14"/>
      <c r="K67" s="76"/>
      <c r="L67" s="46"/>
      <c r="M67" s="46"/>
      <c r="N67" s="84"/>
      <c r="O67" s="14"/>
      <c r="P67" s="14"/>
      <c r="Q67" s="14"/>
      <c r="R67" s="14"/>
      <c r="S67" s="14"/>
      <c r="T67" s="14"/>
      <c r="U67" s="15"/>
      <c r="V67" s="15"/>
      <c r="W67" s="16"/>
      <c r="X67" s="14"/>
      <c r="Y67" s="14"/>
      <c r="Z67" s="14"/>
      <c r="AA67" s="14"/>
      <c r="AB67" s="14"/>
      <c r="AC67" s="14"/>
      <c r="AD67" s="14"/>
      <c r="AE67" s="14"/>
      <c r="AF67" s="17"/>
      <c r="AG67" s="108"/>
      <c r="AH67" s="16"/>
      <c r="AI67" s="14"/>
      <c r="AJ67" s="14"/>
      <c r="AK67" s="14"/>
      <c r="AL67" s="14"/>
      <c r="AM67" s="14"/>
      <c r="AN67" s="15"/>
      <c r="AO67" s="17"/>
      <c r="AP67" s="108"/>
      <c r="AQ67" s="69"/>
      <c r="AR67" s="103" t="e">
        <f>VLOOKUP(AS67,Input!$X$2:$Y$269,2)</f>
        <v>#N/A</v>
      </c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90"/>
      <c r="BF67" s="14"/>
      <c r="BG67" s="42"/>
      <c r="BH67" s="17"/>
    </row>
    <row r="68" spans="1:60" s="109" customFormat="1" x14ac:dyDescent="0.2">
      <c r="A68" s="6">
        <v>65</v>
      </c>
      <c r="B68" s="13"/>
      <c r="C68" s="13"/>
      <c r="D68" s="13"/>
      <c r="E68" s="13"/>
      <c r="F68" s="14"/>
      <c r="G68" s="42"/>
      <c r="H68" s="14"/>
      <c r="I68" s="14"/>
      <c r="J68" s="14"/>
      <c r="K68" s="76"/>
      <c r="L68" s="46"/>
      <c r="M68" s="46"/>
      <c r="N68" s="84"/>
      <c r="O68" s="14"/>
      <c r="P68" s="14"/>
      <c r="Q68" s="14"/>
      <c r="R68" s="14"/>
      <c r="S68" s="14"/>
      <c r="T68" s="14"/>
      <c r="U68" s="15"/>
      <c r="V68" s="15"/>
      <c r="W68" s="16"/>
      <c r="X68" s="14"/>
      <c r="Y68" s="14"/>
      <c r="Z68" s="14"/>
      <c r="AA68" s="14"/>
      <c r="AB68" s="14"/>
      <c r="AC68" s="14"/>
      <c r="AD68" s="14"/>
      <c r="AE68" s="14"/>
      <c r="AF68" s="17"/>
      <c r="AG68" s="108"/>
      <c r="AH68" s="16"/>
      <c r="AI68" s="14"/>
      <c r="AJ68" s="14"/>
      <c r="AK68" s="14"/>
      <c r="AL68" s="14"/>
      <c r="AM68" s="14"/>
      <c r="AN68" s="15"/>
      <c r="AO68" s="17"/>
      <c r="AP68" s="108"/>
      <c r="AQ68" s="69"/>
      <c r="AR68" s="103" t="e">
        <f>VLOOKUP(AS68,Input!$X$2:$Y$269,2)</f>
        <v>#N/A</v>
      </c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90"/>
      <c r="BF68" s="14"/>
      <c r="BG68" s="42"/>
      <c r="BH68" s="17"/>
    </row>
    <row r="69" spans="1:60" s="109" customFormat="1" x14ac:dyDescent="0.2">
      <c r="A69" s="6">
        <v>66</v>
      </c>
      <c r="B69" s="13"/>
      <c r="C69" s="13"/>
      <c r="D69" s="13"/>
      <c r="E69" s="13"/>
      <c r="F69" s="14"/>
      <c r="G69" s="42"/>
      <c r="H69" s="14"/>
      <c r="I69" s="14"/>
      <c r="J69" s="14"/>
      <c r="K69" s="76"/>
      <c r="L69" s="46"/>
      <c r="M69" s="46"/>
      <c r="N69" s="84"/>
      <c r="O69" s="14"/>
      <c r="P69" s="14"/>
      <c r="Q69" s="14"/>
      <c r="R69" s="14"/>
      <c r="S69" s="14"/>
      <c r="T69" s="14"/>
      <c r="U69" s="15"/>
      <c r="V69" s="15"/>
      <c r="W69" s="16"/>
      <c r="X69" s="14"/>
      <c r="Y69" s="14"/>
      <c r="Z69" s="14"/>
      <c r="AA69" s="14"/>
      <c r="AB69" s="14"/>
      <c r="AC69" s="14"/>
      <c r="AD69" s="14"/>
      <c r="AE69" s="14"/>
      <c r="AF69" s="17"/>
      <c r="AG69" s="108"/>
      <c r="AH69" s="16"/>
      <c r="AI69" s="14"/>
      <c r="AJ69" s="14"/>
      <c r="AK69" s="14"/>
      <c r="AL69" s="14"/>
      <c r="AM69" s="14"/>
      <c r="AN69" s="15"/>
      <c r="AO69" s="17"/>
      <c r="AP69" s="108"/>
      <c r="AQ69" s="69"/>
      <c r="AR69" s="103" t="e">
        <f>VLOOKUP(AS69,Input!$X$2:$Y$269,2)</f>
        <v>#N/A</v>
      </c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90"/>
      <c r="BF69" s="14"/>
      <c r="BG69" s="42"/>
      <c r="BH69" s="17"/>
    </row>
    <row r="70" spans="1:60" s="109" customFormat="1" x14ac:dyDescent="0.2">
      <c r="A70" s="6">
        <v>67</v>
      </c>
      <c r="B70" s="13"/>
      <c r="C70" s="13"/>
      <c r="D70" s="13"/>
      <c r="E70" s="13"/>
      <c r="F70" s="14"/>
      <c r="G70" s="42"/>
      <c r="H70" s="14"/>
      <c r="I70" s="14"/>
      <c r="J70" s="14"/>
      <c r="K70" s="76"/>
      <c r="L70" s="46"/>
      <c r="M70" s="46"/>
      <c r="N70" s="84"/>
      <c r="O70" s="14"/>
      <c r="P70" s="14"/>
      <c r="Q70" s="14"/>
      <c r="R70" s="14"/>
      <c r="S70" s="14"/>
      <c r="T70" s="14"/>
      <c r="U70" s="15"/>
      <c r="V70" s="15"/>
      <c r="W70" s="16"/>
      <c r="X70" s="14"/>
      <c r="Y70" s="14"/>
      <c r="Z70" s="14"/>
      <c r="AA70" s="14"/>
      <c r="AB70" s="14"/>
      <c r="AC70" s="14"/>
      <c r="AD70" s="14"/>
      <c r="AE70" s="14"/>
      <c r="AF70" s="17"/>
      <c r="AG70" s="108"/>
      <c r="AH70" s="16"/>
      <c r="AI70" s="14"/>
      <c r="AJ70" s="14"/>
      <c r="AK70" s="14"/>
      <c r="AL70" s="14"/>
      <c r="AM70" s="14"/>
      <c r="AN70" s="15"/>
      <c r="AO70" s="17"/>
      <c r="AP70" s="108"/>
      <c r="AQ70" s="69"/>
      <c r="AR70" s="103" t="e">
        <f>VLOOKUP(AS70,Input!$X$2:$Y$269,2)</f>
        <v>#N/A</v>
      </c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90"/>
      <c r="BF70" s="14"/>
      <c r="BG70" s="42"/>
      <c r="BH70" s="17"/>
    </row>
    <row r="71" spans="1:60" s="109" customFormat="1" x14ac:dyDescent="0.2">
      <c r="A71" s="6">
        <v>68</v>
      </c>
      <c r="B71" s="13"/>
      <c r="C71" s="13"/>
      <c r="D71" s="13"/>
      <c r="E71" s="13"/>
      <c r="F71" s="14"/>
      <c r="G71" s="42"/>
      <c r="H71" s="14"/>
      <c r="I71" s="14"/>
      <c r="J71" s="14"/>
      <c r="K71" s="76"/>
      <c r="L71" s="46"/>
      <c r="M71" s="46"/>
      <c r="N71" s="84"/>
      <c r="O71" s="14"/>
      <c r="P71" s="14"/>
      <c r="Q71" s="14"/>
      <c r="R71" s="14"/>
      <c r="S71" s="14"/>
      <c r="T71" s="14"/>
      <c r="U71" s="15"/>
      <c r="V71" s="15"/>
      <c r="W71" s="16"/>
      <c r="X71" s="14"/>
      <c r="Y71" s="14"/>
      <c r="Z71" s="14"/>
      <c r="AA71" s="14"/>
      <c r="AB71" s="14"/>
      <c r="AC71" s="14"/>
      <c r="AD71" s="14"/>
      <c r="AE71" s="14"/>
      <c r="AF71" s="17"/>
      <c r="AG71" s="108"/>
      <c r="AH71" s="16"/>
      <c r="AI71" s="14"/>
      <c r="AJ71" s="14"/>
      <c r="AK71" s="14"/>
      <c r="AL71" s="14"/>
      <c r="AM71" s="14"/>
      <c r="AN71" s="15"/>
      <c r="AO71" s="17"/>
      <c r="AP71" s="108"/>
      <c r="AQ71" s="69"/>
      <c r="AR71" s="103" t="e">
        <f>VLOOKUP(AS71,Input!$X$2:$Y$269,2)</f>
        <v>#N/A</v>
      </c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90"/>
      <c r="BF71" s="14"/>
      <c r="BG71" s="42"/>
      <c r="BH71" s="17"/>
    </row>
    <row r="72" spans="1:60" s="109" customFormat="1" x14ac:dyDescent="0.2">
      <c r="A72" s="6">
        <v>69</v>
      </c>
      <c r="B72" s="13"/>
      <c r="C72" s="13"/>
      <c r="D72" s="13"/>
      <c r="E72" s="13"/>
      <c r="F72" s="14"/>
      <c r="G72" s="42"/>
      <c r="H72" s="14"/>
      <c r="I72" s="14"/>
      <c r="J72" s="14"/>
      <c r="K72" s="76"/>
      <c r="L72" s="46"/>
      <c r="M72" s="46"/>
      <c r="N72" s="84"/>
      <c r="O72" s="14"/>
      <c r="P72" s="14"/>
      <c r="Q72" s="14"/>
      <c r="R72" s="14"/>
      <c r="S72" s="14"/>
      <c r="T72" s="14"/>
      <c r="U72" s="15"/>
      <c r="V72" s="15"/>
      <c r="W72" s="16"/>
      <c r="X72" s="14"/>
      <c r="Y72" s="14"/>
      <c r="Z72" s="14"/>
      <c r="AA72" s="14"/>
      <c r="AB72" s="14"/>
      <c r="AC72" s="14"/>
      <c r="AD72" s="14"/>
      <c r="AE72" s="14"/>
      <c r="AF72" s="17"/>
      <c r="AG72" s="108"/>
      <c r="AH72" s="16"/>
      <c r="AI72" s="14"/>
      <c r="AJ72" s="14"/>
      <c r="AK72" s="14"/>
      <c r="AL72" s="14"/>
      <c r="AM72" s="14"/>
      <c r="AN72" s="15"/>
      <c r="AO72" s="17"/>
      <c r="AP72" s="108"/>
      <c r="AQ72" s="69"/>
      <c r="AR72" s="103" t="e">
        <f>VLOOKUP(AS72,Input!$X$2:$Y$269,2)</f>
        <v>#N/A</v>
      </c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90"/>
      <c r="BF72" s="14"/>
      <c r="BG72" s="42"/>
      <c r="BH72" s="17"/>
    </row>
    <row r="73" spans="1:60" s="109" customFormat="1" x14ac:dyDescent="0.2">
      <c r="A73" s="6">
        <v>70</v>
      </c>
      <c r="B73" s="13"/>
      <c r="C73" s="13"/>
      <c r="D73" s="13"/>
      <c r="E73" s="13"/>
      <c r="F73" s="14"/>
      <c r="G73" s="42"/>
      <c r="H73" s="14"/>
      <c r="I73" s="14"/>
      <c r="J73" s="14"/>
      <c r="K73" s="76"/>
      <c r="L73" s="46"/>
      <c r="M73" s="46"/>
      <c r="N73" s="84"/>
      <c r="O73" s="14"/>
      <c r="P73" s="14"/>
      <c r="Q73" s="14"/>
      <c r="R73" s="14"/>
      <c r="S73" s="14"/>
      <c r="T73" s="14"/>
      <c r="U73" s="15"/>
      <c r="V73" s="15"/>
      <c r="W73" s="16"/>
      <c r="X73" s="14"/>
      <c r="Y73" s="14"/>
      <c r="Z73" s="14"/>
      <c r="AA73" s="14"/>
      <c r="AB73" s="14"/>
      <c r="AC73" s="14"/>
      <c r="AD73" s="14"/>
      <c r="AE73" s="14"/>
      <c r="AF73" s="17"/>
      <c r="AG73" s="108"/>
      <c r="AH73" s="16"/>
      <c r="AI73" s="14"/>
      <c r="AJ73" s="14"/>
      <c r="AK73" s="14"/>
      <c r="AL73" s="14"/>
      <c r="AM73" s="14"/>
      <c r="AN73" s="15"/>
      <c r="AO73" s="17"/>
      <c r="AP73" s="108"/>
      <c r="AQ73" s="69"/>
      <c r="AR73" s="103" t="e">
        <f>VLOOKUP(AS73,Input!$X$2:$Y$269,2)</f>
        <v>#N/A</v>
      </c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90"/>
      <c r="BF73" s="14"/>
      <c r="BG73" s="42"/>
      <c r="BH73" s="17"/>
    </row>
    <row r="74" spans="1:60" s="109" customFormat="1" x14ac:dyDescent="0.2">
      <c r="A74" s="6">
        <v>71</v>
      </c>
      <c r="B74" s="13"/>
      <c r="C74" s="13"/>
      <c r="D74" s="13"/>
      <c r="E74" s="13"/>
      <c r="F74" s="14"/>
      <c r="G74" s="42"/>
      <c r="H74" s="14"/>
      <c r="I74" s="14"/>
      <c r="J74" s="14"/>
      <c r="K74" s="76"/>
      <c r="L74" s="46"/>
      <c r="M74" s="46"/>
      <c r="N74" s="84"/>
      <c r="O74" s="14"/>
      <c r="P74" s="14"/>
      <c r="Q74" s="14"/>
      <c r="R74" s="14"/>
      <c r="S74" s="14"/>
      <c r="T74" s="14"/>
      <c r="U74" s="15"/>
      <c r="V74" s="15"/>
      <c r="W74" s="16"/>
      <c r="X74" s="14"/>
      <c r="Y74" s="14"/>
      <c r="Z74" s="14"/>
      <c r="AA74" s="14"/>
      <c r="AB74" s="14"/>
      <c r="AC74" s="14"/>
      <c r="AD74" s="14"/>
      <c r="AE74" s="14"/>
      <c r="AF74" s="17"/>
      <c r="AG74" s="108"/>
      <c r="AH74" s="16"/>
      <c r="AI74" s="14"/>
      <c r="AJ74" s="14"/>
      <c r="AK74" s="14"/>
      <c r="AL74" s="14"/>
      <c r="AM74" s="14"/>
      <c r="AN74" s="15"/>
      <c r="AO74" s="17"/>
      <c r="AP74" s="108"/>
      <c r="AQ74" s="69"/>
      <c r="AR74" s="103" t="e">
        <f>VLOOKUP(AS74,Input!$X$2:$Y$269,2)</f>
        <v>#N/A</v>
      </c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90"/>
      <c r="BF74" s="14"/>
      <c r="BG74" s="42"/>
      <c r="BH74" s="17"/>
    </row>
    <row r="75" spans="1:60" s="109" customFormat="1" x14ac:dyDescent="0.2">
      <c r="A75" s="6">
        <v>72</v>
      </c>
      <c r="B75" s="13"/>
      <c r="C75" s="13"/>
      <c r="D75" s="13"/>
      <c r="E75" s="13"/>
      <c r="F75" s="14"/>
      <c r="G75" s="42"/>
      <c r="H75" s="14"/>
      <c r="I75" s="14"/>
      <c r="J75" s="14"/>
      <c r="K75" s="76"/>
      <c r="L75" s="46"/>
      <c r="M75" s="46"/>
      <c r="N75" s="84"/>
      <c r="O75" s="14"/>
      <c r="P75" s="14"/>
      <c r="Q75" s="14"/>
      <c r="R75" s="14"/>
      <c r="S75" s="14"/>
      <c r="T75" s="14"/>
      <c r="U75" s="15"/>
      <c r="V75" s="15"/>
      <c r="W75" s="16"/>
      <c r="X75" s="14"/>
      <c r="Y75" s="14"/>
      <c r="Z75" s="14"/>
      <c r="AA75" s="14"/>
      <c r="AB75" s="14"/>
      <c r="AC75" s="14"/>
      <c r="AD75" s="14"/>
      <c r="AE75" s="14"/>
      <c r="AF75" s="17"/>
      <c r="AG75" s="108"/>
      <c r="AH75" s="16"/>
      <c r="AI75" s="14"/>
      <c r="AJ75" s="14"/>
      <c r="AK75" s="14"/>
      <c r="AL75" s="14"/>
      <c r="AM75" s="14"/>
      <c r="AN75" s="15"/>
      <c r="AO75" s="17"/>
      <c r="AP75" s="108"/>
      <c r="AQ75" s="69"/>
      <c r="AR75" s="103" t="e">
        <f>VLOOKUP(AS75,Input!$X$2:$Y$269,2)</f>
        <v>#N/A</v>
      </c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90"/>
      <c r="BF75" s="14"/>
      <c r="BG75" s="42"/>
      <c r="BH75" s="17"/>
    </row>
    <row r="76" spans="1:60" s="109" customFormat="1" x14ac:dyDescent="0.2">
      <c r="A76" s="6">
        <v>73</v>
      </c>
      <c r="B76" s="13"/>
      <c r="C76" s="13"/>
      <c r="D76" s="13"/>
      <c r="E76" s="13"/>
      <c r="F76" s="14"/>
      <c r="G76" s="42"/>
      <c r="H76" s="14"/>
      <c r="I76" s="14"/>
      <c r="J76" s="14"/>
      <c r="K76" s="76"/>
      <c r="L76" s="46"/>
      <c r="M76" s="46"/>
      <c r="N76" s="84"/>
      <c r="O76" s="14"/>
      <c r="P76" s="14"/>
      <c r="Q76" s="14"/>
      <c r="R76" s="14"/>
      <c r="S76" s="14"/>
      <c r="T76" s="14"/>
      <c r="U76" s="15"/>
      <c r="V76" s="15"/>
      <c r="W76" s="16"/>
      <c r="X76" s="14"/>
      <c r="Y76" s="14"/>
      <c r="Z76" s="14"/>
      <c r="AA76" s="14"/>
      <c r="AB76" s="14"/>
      <c r="AC76" s="14"/>
      <c r="AD76" s="14"/>
      <c r="AE76" s="14"/>
      <c r="AF76" s="17"/>
      <c r="AG76" s="108"/>
      <c r="AH76" s="16"/>
      <c r="AI76" s="14"/>
      <c r="AJ76" s="14"/>
      <c r="AK76" s="14"/>
      <c r="AL76" s="14"/>
      <c r="AM76" s="14"/>
      <c r="AN76" s="15"/>
      <c r="AO76" s="17"/>
      <c r="AP76" s="108"/>
      <c r="AQ76" s="69"/>
      <c r="AR76" s="103" t="e">
        <f>VLOOKUP(AS76,Input!$X$2:$Y$269,2)</f>
        <v>#N/A</v>
      </c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90"/>
      <c r="BF76" s="14"/>
      <c r="BG76" s="42"/>
      <c r="BH76" s="17"/>
    </row>
    <row r="77" spans="1:60" s="109" customFormat="1" x14ac:dyDescent="0.2">
      <c r="A77" s="6">
        <v>74</v>
      </c>
      <c r="B77" s="13"/>
      <c r="C77" s="13"/>
      <c r="D77" s="13"/>
      <c r="E77" s="13"/>
      <c r="F77" s="14"/>
      <c r="G77" s="42"/>
      <c r="H77" s="14"/>
      <c r="I77" s="14"/>
      <c r="J77" s="14"/>
      <c r="K77" s="76"/>
      <c r="L77" s="46"/>
      <c r="M77" s="46"/>
      <c r="N77" s="84"/>
      <c r="O77" s="14"/>
      <c r="P77" s="14"/>
      <c r="Q77" s="14"/>
      <c r="R77" s="14"/>
      <c r="S77" s="14"/>
      <c r="T77" s="14"/>
      <c r="U77" s="15"/>
      <c r="V77" s="15"/>
      <c r="W77" s="16"/>
      <c r="X77" s="14"/>
      <c r="Y77" s="14"/>
      <c r="Z77" s="14"/>
      <c r="AA77" s="14"/>
      <c r="AB77" s="14"/>
      <c r="AC77" s="14"/>
      <c r="AD77" s="14"/>
      <c r="AE77" s="14"/>
      <c r="AF77" s="17"/>
      <c r="AG77" s="108"/>
      <c r="AH77" s="16"/>
      <c r="AI77" s="14"/>
      <c r="AJ77" s="14"/>
      <c r="AK77" s="14"/>
      <c r="AL77" s="14"/>
      <c r="AM77" s="14"/>
      <c r="AN77" s="15"/>
      <c r="AO77" s="17"/>
      <c r="AP77" s="108"/>
      <c r="AQ77" s="69"/>
      <c r="AR77" s="103" t="e">
        <f>VLOOKUP(AS77,Input!$X$2:$Y$269,2)</f>
        <v>#N/A</v>
      </c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90"/>
      <c r="BF77" s="14"/>
      <c r="BG77" s="42"/>
      <c r="BH77" s="17"/>
    </row>
    <row r="78" spans="1:60" s="109" customFormat="1" x14ac:dyDescent="0.2">
      <c r="A78" s="6">
        <v>75</v>
      </c>
      <c r="B78" s="13"/>
      <c r="C78" s="13"/>
      <c r="D78" s="13"/>
      <c r="E78" s="13"/>
      <c r="F78" s="14"/>
      <c r="G78" s="42"/>
      <c r="H78" s="14"/>
      <c r="I78" s="14"/>
      <c r="J78" s="14"/>
      <c r="K78" s="76"/>
      <c r="L78" s="46"/>
      <c r="M78" s="46"/>
      <c r="N78" s="84"/>
      <c r="O78" s="14"/>
      <c r="P78" s="14"/>
      <c r="Q78" s="14"/>
      <c r="R78" s="14"/>
      <c r="S78" s="14"/>
      <c r="T78" s="14"/>
      <c r="U78" s="15"/>
      <c r="V78" s="15"/>
      <c r="W78" s="16"/>
      <c r="X78" s="14"/>
      <c r="Y78" s="14"/>
      <c r="Z78" s="14"/>
      <c r="AA78" s="14"/>
      <c r="AB78" s="14"/>
      <c r="AC78" s="14"/>
      <c r="AD78" s="14"/>
      <c r="AE78" s="14"/>
      <c r="AF78" s="17"/>
      <c r="AG78" s="108"/>
      <c r="AH78" s="16"/>
      <c r="AI78" s="14"/>
      <c r="AJ78" s="14"/>
      <c r="AK78" s="14"/>
      <c r="AL78" s="14"/>
      <c r="AM78" s="14"/>
      <c r="AN78" s="15"/>
      <c r="AO78" s="17"/>
      <c r="AP78" s="108"/>
      <c r="AQ78" s="69"/>
      <c r="AR78" s="103" t="e">
        <f>VLOOKUP(AS78,Input!$X$2:$Y$269,2)</f>
        <v>#N/A</v>
      </c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90"/>
      <c r="BF78" s="14"/>
      <c r="BG78" s="42"/>
      <c r="BH78" s="17"/>
    </row>
    <row r="79" spans="1:60" s="109" customFormat="1" x14ac:dyDescent="0.2">
      <c r="A79" s="6">
        <v>76</v>
      </c>
      <c r="B79" s="13"/>
      <c r="C79" s="13"/>
      <c r="D79" s="13"/>
      <c r="E79" s="13"/>
      <c r="F79" s="14"/>
      <c r="G79" s="42"/>
      <c r="H79" s="14"/>
      <c r="I79" s="14"/>
      <c r="J79" s="14"/>
      <c r="K79" s="76"/>
      <c r="L79" s="46"/>
      <c r="M79" s="46"/>
      <c r="N79" s="84"/>
      <c r="O79" s="14"/>
      <c r="P79" s="14"/>
      <c r="Q79" s="14"/>
      <c r="R79" s="14"/>
      <c r="S79" s="14"/>
      <c r="T79" s="14"/>
      <c r="U79" s="15"/>
      <c r="V79" s="15"/>
      <c r="W79" s="16"/>
      <c r="X79" s="14"/>
      <c r="Y79" s="14"/>
      <c r="Z79" s="14"/>
      <c r="AA79" s="14"/>
      <c r="AB79" s="14"/>
      <c r="AC79" s="14"/>
      <c r="AD79" s="14"/>
      <c r="AE79" s="14"/>
      <c r="AF79" s="17"/>
      <c r="AG79" s="108"/>
      <c r="AH79" s="16"/>
      <c r="AI79" s="14"/>
      <c r="AJ79" s="14"/>
      <c r="AK79" s="14"/>
      <c r="AL79" s="14"/>
      <c r="AM79" s="14"/>
      <c r="AN79" s="15"/>
      <c r="AO79" s="17"/>
      <c r="AP79" s="108"/>
      <c r="AQ79" s="69"/>
      <c r="AR79" s="103" t="e">
        <f>VLOOKUP(AS79,Input!$X$2:$Y$269,2)</f>
        <v>#N/A</v>
      </c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90"/>
      <c r="BF79" s="14"/>
      <c r="BG79" s="42"/>
      <c r="BH79" s="17"/>
    </row>
    <row r="80" spans="1:60" s="109" customFormat="1" x14ac:dyDescent="0.2">
      <c r="A80" s="6">
        <v>77</v>
      </c>
      <c r="B80" s="13"/>
      <c r="C80" s="13"/>
      <c r="D80" s="13"/>
      <c r="E80" s="13"/>
      <c r="F80" s="14"/>
      <c r="G80" s="42"/>
      <c r="H80" s="14"/>
      <c r="I80" s="14"/>
      <c r="J80" s="14"/>
      <c r="K80" s="76"/>
      <c r="L80" s="46"/>
      <c r="M80" s="46"/>
      <c r="N80" s="84"/>
      <c r="O80" s="14"/>
      <c r="P80" s="14"/>
      <c r="Q80" s="14"/>
      <c r="R80" s="14"/>
      <c r="S80" s="14"/>
      <c r="T80" s="14"/>
      <c r="U80" s="15"/>
      <c r="V80" s="15"/>
      <c r="W80" s="16"/>
      <c r="X80" s="14"/>
      <c r="Y80" s="14"/>
      <c r="Z80" s="14"/>
      <c r="AA80" s="14"/>
      <c r="AB80" s="14"/>
      <c r="AC80" s="14"/>
      <c r="AD80" s="14"/>
      <c r="AE80" s="14"/>
      <c r="AF80" s="17"/>
      <c r="AG80" s="108"/>
      <c r="AH80" s="16"/>
      <c r="AI80" s="14"/>
      <c r="AJ80" s="14"/>
      <c r="AK80" s="14"/>
      <c r="AL80" s="14"/>
      <c r="AM80" s="14"/>
      <c r="AN80" s="15"/>
      <c r="AO80" s="17"/>
      <c r="AP80" s="108"/>
      <c r="AQ80" s="69"/>
      <c r="AR80" s="103" t="e">
        <f>VLOOKUP(AS80,Input!$X$2:$Y$269,2)</f>
        <v>#N/A</v>
      </c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90"/>
      <c r="BF80" s="14"/>
      <c r="BG80" s="42"/>
      <c r="BH80" s="17"/>
    </row>
    <row r="81" spans="1:60" s="109" customFormat="1" x14ac:dyDescent="0.2">
      <c r="A81" s="6">
        <v>78</v>
      </c>
      <c r="B81" s="13"/>
      <c r="C81" s="13"/>
      <c r="D81" s="13"/>
      <c r="E81" s="13"/>
      <c r="F81" s="14"/>
      <c r="G81" s="42"/>
      <c r="H81" s="14"/>
      <c r="I81" s="14"/>
      <c r="J81" s="14"/>
      <c r="K81" s="76"/>
      <c r="L81" s="46"/>
      <c r="M81" s="46"/>
      <c r="N81" s="84"/>
      <c r="O81" s="14"/>
      <c r="P81" s="14"/>
      <c r="Q81" s="14"/>
      <c r="R81" s="14"/>
      <c r="S81" s="14"/>
      <c r="T81" s="14"/>
      <c r="U81" s="15"/>
      <c r="V81" s="15"/>
      <c r="W81" s="16"/>
      <c r="X81" s="14"/>
      <c r="Y81" s="14"/>
      <c r="Z81" s="14"/>
      <c r="AA81" s="14"/>
      <c r="AB81" s="14"/>
      <c r="AC81" s="14"/>
      <c r="AD81" s="14"/>
      <c r="AE81" s="14"/>
      <c r="AF81" s="17"/>
      <c r="AG81" s="108"/>
      <c r="AH81" s="16"/>
      <c r="AI81" s="14"/>
      <c r="AJ81" s="14"/>
      <c r="AK81" s="14"/>
      <c r="AL81" s="14"/>
      <c r="AM81" s="14"/>
      <c r="AN81" s="15"/>
      <c r="AO81" s="17"/>
      <c r="AP81" s="108"/>
      <c r="AQ81" s="69"/>
      <c r="AR81" s="103" t="e">
        <f>VLOOKUP(AS81,Input!$X$2:$Y$269,2)</f>
        <v>#N/A</v>
      </c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90"/>
      <c r="BF81" s="14"/>
      <c r="BG81" s="42"/>
      <c r="BH81" s="17"/>
    </row>
    <row r="82" spans="1:60" s="109" customFormat="1" x14ac:dyDescent="0.2">
      <c r="A82" s="6">
        <v>79</v>
      </c>
      <c r="B82" s="13"/>
      <c r="C82" s="13"/>
      <c r="D82" s="13"/>
      <c r="E82" s="13"/>
      <c r="F82" s="14"/>
      <c r="G82" s="42"/>
      <c r="H82" s="14"/>
      <c r="I82" s="14"/>
      <c r="J82" s="14"/>
      <c r="K82" s="76"/>
      <c r="L82" s="46"/>
      <c r="M82" s="46"/>
      <c r="N82" s="84"/>
      <c r="O82" s="14"/>
      <c r="P82" s="14"/>
      <c r="Q82" s="14"/>
      <c r="R82" s="14"/>
      <c r="S82" s="14"/>
      <c r="T82" s="14"/>
      <c r="U82" s="15"/>
      <c r="V82" s="15"/>
      <c r="W82" s="16"/>
      <c r="X82" s="14"/>
      <c r="Y82" s="14"/>
      <c r="Z82" s="14"/>
      <c r="AA82" s="14"/>
      <c r="AB82" s="14"/>
      <c r="AC82" s="14"/>
      <c r="AD82" s="14"/>
      <c r="AE82" s="14"/>
      <c r="AF82" s="17"/>
      <c r="AG82" s="108"/>
      <c r="AH82" s="16"/>
      <c r="AI82" s="14"/>
      <c r="AJ82" s="14"/>
      <c r="AK82" s="14"/>
      <c r="AL82" s="14"/>
      <c r="AM82" s="14"/>
      <c r="AN82" s="15"/>
      <c r="AO82" s="17"/>
      <c r="AP82" s="108"/>
      <c r="AQ82" s="69"/>
      <c r="AR82" s="103" t="e">
        <f>VLOOKUP(AS82,Input!$X$2:$Y$269,2)</f>
        <v>#N/A</v>
      </c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90"/>
      <c r="BF82" s="14"/>
      <c r="BG82" s="42"/>
      <c r="BH82" s="17"/>
    </row>
    <row r="83" spans="1:60" s="109" customFormat="1" x14ac:dyDescent="0.2">
      <c r="A83" s="6">
        <v>80</v>
      </c>
      <c r="B83" s="13"/>
      <c r="C83" s="13"/>
      <c r="D83" s="13"/>
      <c r="E83" s="13"/>
      <c r="F83" s="14"/>
      <c r="G83" s="42"/>
      <c r="H83" s="14"/>
      <c r="I83" s="14"/>
      <c r="J83" s="14"/>
      <c r="K83" s="76"/>
      <c r="L83" s="46"/>
      <c r="M83" s="46"/>
      <c r="N83" s="84"/>
      <c r="O83" s="14"/>
      <c r="P83" s="14"/>
      <c r="Q83" s="14"/>
      <c r="R83" s="14"/>
      <c r="S83" s="14"/>
      <c r="T83" s="14"/>
      <c r="U83" s="15"/>
      <c r="V83" s="15"/>
      <c r="W83" s="16"/>
      <c r="X83" s="14"/>
      <c r="Y83" s="14"/>
      <c r="Z83" s="14"/>
      <c r="AA83" s="14"/>
      <c r="AB83" s="14"/>
      <c r="AC83" s="14"/>
      <c r="AD83" s="14"/>
      <c r="AE83" s="14"/>
      <c r="AF83" s="17"/>
      <c r="AG83" s="108"/>
      <c r="AH83" s="16"/>
      <c r="AI83" s="14"/>
      <c r="AJ83" s="14"/>
      <c r="AK83" s="14"/>
      <c r="AL83" s="14"/>
      <c r="AM83" s="14"/>
      <c r="AN83" s="15"/>
      <c r="AO83" s="17"/>
      <c r="AP83" s="108"/>
      <c r="AQ83" s="69"/>
      <c r="AR83" s="103" t="e">
        <f>VLOOKUP(AS83,Input!$X$2:$Y$269,2)</f>
        <v>#N/A</v>
      </c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90"/>
      <c r="BF83" s="14"/>
      <c r="BG83" s="42"/>
      <c r="BH83" s="17"/>
    </row>
    <row r="84" spans="1:60" s="109" customFormat="1" x14ac:dyDescent="0.2">
      <c r="A84" s="6">
        <v>81</v>
      </c>
      <c r="B84" s="13"/>
      <c r="C84" s="13"/>
      <c r="D84" s="13"/>
      <c r="E84" s="13"/>
      <c r="F84" s="14"/>
      <c r="G84" s="42"/>
      <c r="H84" s="14"/>
      <c r="I84" s="14"/>
      <c r="J84" s="14"/>
      <c r="K84" s="76"/>
      <c r="L84" s="46"/>
      <c r="M84" s="46"/>
      <c r="N84" s="84"/>
      <c r="O84" s="14"/>
      <c r="P84" s="14"/>
      <c r="Q84" s="14"/>
      <c r="R84" s="14"/>
      <c r="S84" s="14"/>
      <c r="T84" s="14"/>
      <c r="U84" s="15"/>
      <c r="V84" s="15"/>
      <c r="W84" s="16"/>
      <c r="X84" s="14"/>
      <c r="Y84" s="14"/>
      <c r="Z84" s="14"/>
      <c r="AA84" s="14"/>
      <c r="AB84" s="14"/>
      <c r="AC84" s="14"/>
      <c r="AD84" s="14"/>
      <c r="AE84" s="14"/>
      <c r="AF84" s="17"/>
      <c r="AG84" s="108"/>
      <c r="AH84" s="16"/>
      <c r="AI84" s="14"/>
      <c r="AJ84" s="14"/>
      <c r="AK84" s="14"/>
      <c r="AL84" s="14"/>
      <c r="AM84" s="14"/>
      <c r="AN84" s="15"/>
      <c r="AO84" s="17"/>
      <c r="AP84" s="108"/>
      <c r="AQ84" s="69"/>
      <c r="AR84" s="103" t="e">
        <f>VLOOKUP(AS84,Input!$X$2:$Y$269,2)</f>
        <v>#N/A</v>
      </c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90"/>
      <c r="BF84" s="14"/>
      <c r="BG84" s="42"/>
      <c r="BH84" s="17"/>
    </row>
    <row r="85" spans="1:60" s="109" customFormat="1" x14ac:dyDescent="0.2">
      <c r="A85" s="6">
        <v>82</v>
      </c>
      <c r="B85" s="13"/>
      <c r="C85" s="13"/>
      <c r="D85" s="13"/>
      <c r="E85" s="13"/>
      <c r="F85" s="14"/>
      <c r="G85" s="42"/>
      <c r="H85" s="14"/>
      <c r="I85" s="14"/>
      <c r="J85" s="14"/>
      <c r="K85" s="76"/>
      <c r="L85" s="46"/>
      <c r="M85" s="46"/>
      <c r="N85" s="84"/>
      <c r="O85" s="14"/>
      <c r="P85" s="14"/>
      <c r="Q85" s="14"/>
      <c r="R85" s="14"/>
      <c r="S85" s="14"/>
      <c r="T85" s="14"/>
      <c r="U85" s="15"/>
      <c r="V85" s="15"/>
      <c r="W85" s="16"/>
      <c r="X85" s="14"/>
      <c r="Y85" s="14"/>
      <c r="Z85" s="14"/>
      <c r="AA85" s="14"/>
      <c r="AB85" s="14"/>
      <c r="AC85" s="14"/>
      <c r="AD85" s="14"/>
      <c r="AE85" s="14"/>
      <c r="AF85" s="17"/>
      <c r="AG85" s="108"/>
      <c r="AH85" s="16"/>
      <c r="AI85" s="14"/>
      <c r="AJ85" s="14"/>
      <c r="AK85" s="14"/>
      <c r="AL85" s="14"/>
      <c r="AM85" s="14"/>
      <c r="AN85" s="15"/>
      <c r="AO85" s="17"/>
      <c r="AP85" s="108"/>
      <c r="AQ85" s="69"/>
      <c r="AR85" s="103" t="e">
        <f>VLOOKUP(AS85,Input!$X$2:$Y$269,2)</f>
        <v>#N/A</v>
      </c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90"/>
      <c r="BF85" s="14"/>
      <c r="BG85" s="42"/>
      <c r="BH85" s="17"/>
    </row>
    <row r="86" spans="1:60" s="109" customFormat="1" x14ac:dyDescent="0.2">
      <c r="A86" s="6">
        <v>83</v>
      </c>
      <c r="B86" s="13"/>
      <c r="C86" s="13"/>
      <c r="D86" s="13"/>
      <c r="E86" s="13"/>
      <c r="F86" s="14"/>
      <c r="G86" s="42"/>
      <c r="H86" s="14"/>
      <c r="I86" s="14"/>
      <c r="J86" s="14"/>
      <c r="K86" s="76"/>
      <c r="L86" s="46"/>
      <c r="M86" s="46"/>
      <c r="N86" s="84"/>
      <c r="O86" s="14"/>
      <c r="P86" s="14"/>
      <c r="Q86" s="14"/>
      <c r="R86" s="14"/>
      <c r="S86" s="14"/>
      <c r="T86" s="14"/>
      <c r="U86" s="15"/>
      <c r="V86" s="15"/>
      <c r="W86" s="16"/>
      <c r="X86" s="14"/>
      <c r="Y86" s="14"/>
      <c r="Z86" s="14"/>
      <c r="AA86" s="14"/>
      <c r="AB86" s="14"/>
      <c r="AC86" s="14"/>
      <c r="AD86" s="14"/>
      <c r="AE86" s="14"/>
      <c r="AF86" s="17"/>
      <c r="AG86" s="108"/>
      <c r="AH86" s="16"/>
      <c r="AI86" s="14"/>
      <c r="AJ86" s="14"/>
      <c r="AK86" s="14"/>
      <c r="AL86" s="14"/>
      <c r="AM86" s="14"/>
      <c r="AN86" s="15"/>
      <c r="AO86" s="17"/>
      <c r="AP86" s="108"/>
      <c r="AQ86" s="69"/>
      <c r="AR86" s="103" t="e">
        <f>VLOOKUP(AS86,Input!$X$2:$Y$269,2)</f>
        <v>#N/A</v>
      </c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90"/>
      <c r="BF86" s="14"/>
      <c r="BG86" s="42"/>
      <c r="BH86" s="17"/>
    </row>
    <row r="87" spans="1:60" s="109" customFormat="1" x14ac:dyDescent="0.2">
      <c r="A87" s="6">
        <v>84</v>
      </c>
      <c r="B87" s="13"/>
      <c r="C87" s="13"/>
      <c r="D87" s="13"/>
      <c r="E87" s="13"/>
      <c r="F87" s="14"/>
      <c r="G87" s="42"/>
      <c r="H87" s="14"/>
      <c r="I87" s="14"/>
      <c r="J87" s="14"/>
      <c r="K87" s="76"/>
      <c r="L87" s="46"/>
      <c r="M87" s="46"/>
      <c r="N87" s="84"/>
      <c r="O87" s="14"/>
      <c r="P87" s="14"/>
      <c r="Q87" s="14"/>
      <c r="R87" s="14"/>
      <c r="S87" s="14"/>
      <c r="T87" s="14"/>
      <c r="U87" s="15"/>
      <c r="V87" s="15"/>
      <c r="W87" s="16"/>
      <c r="X87" s="14"/>
      <c r="Y87" s="14"/>
      <c r="Z87" s="14"/>
      <c r="AA87" s="14"/>
      <c r="AB87" s="14"/>
      <c r="AC87" s="14"/>
      <c r="AD87" s="14"/>
      <c r="AE87" s="14"/>
      <c r="AF87" s="17"/>
      <c r="AG87" s="108"/>
      <c r="AH87" s="16"/>
      <c r="AI87" s="14"/>
      <c r="AJ87" s="14"/>
      <c r="AK87" s="14"/>
      <c r="AL87" s="14"/>
      <c r="AM87" s="14"/>
      <c r="AN87" s="15"/>
      <c r="AO87" s="17"/>
      <c r="AP87" s="108"/>
      <c r="AQ87" s="69"/>
      <c r="AR87" s="103" t="e">
        <f>VLOOKUP(AS87,Input!$X$2:$Y$269,2)</f>
        <v>#N/A</v>
      </c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90"/>
      <c r="BF87" s="14"/>
      <c r="BG87" s="42"/>
      <c r="BH87" s="17"/>
    </row>
    <row r="88" spans="1:60" s="109" customFormat="1" x14ac:dyDescent="0.2">
      <c r="A88" s="6">
        <v>85</v>
      </c>
      <c r="B88" s="13"/>
      <c r="C88" s="13"/>
      <c r="D88" s="13"/>
      <c r="E88" s="13"/>
      <c r="F88" s="14"/>
      <c r="G88" s="42"/>
      <c r="H88" s="14"/>
      <c r="I88" s="14"/>
      <c r="J88" s="14"/>
      <c r="K88" s="76"/>
      <c r="L88" s="46"/>
      <c r="M88" s="46"/>
      <c r="N88" s="84"/>
      <c r="O88" s="14"/>
      <c r="P88" s="14"/>
      <c r="Q88" s="14"/>
      <c r="R88" s="14"/>
      <c r="S88" s="14"/>
      <c r="T88" s="14"/>
      <c r="U88" s="15"/>
      <c r="V88" s="15"/>
      <c r="W88" s="16"/>
      <c r="X88" s="14"/>
      <c r="Y88" s="14"/>
      <c r="Z88" s="14"/>
      <c r="AA88" s="14"/>
      <c r="AB88" s="14"/>
      <c r="AC88" s="14"/>
      <c r="AD88" s="14"/>
      <c r="AE88" s="14"/>
      <c r="AF88" s="17"/>
      <c r="AG88" s="108"/>
      <c r="AH88" s="16"/>
      <c r="AI88" s="14"/>
      <c r="AJ88" s="14"/>
      <c r="AK88" s="14"/>
      <c r="AL88" s="14"/>
      <c r="AM88" s="14"/>
      <c r="AN88" s="15"/>
      <c r="AO88" s="17"/>
      <c r="AP88" s="108"/>
      <c r="AQ88" s="69"/>
      <c r="AR88" s="103" t="e">
        <f>VLOOKUP(AS88,Input!$X$2:$Y$269,2)</f>
        <v>#N/A</v>
      </c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90"/>
      <c r="BF88" s="14"/>
      <c r="BG88" s="42"/>
      <c r="BH88" s="17"/>
    </row>
    <row r="89" spans="1:60" s="109" customFormat="1" x14ac:dyDescent="0.2">
      <c r="A89" s="6">
        <v>86</v>
      </c>
      <c r="B89" s="13"/>
      <c r="C89" s="13"/>
      <c r="D89" s="13"/>
      <c r="E89" s="13"/>
      <c r="F89" s="14"/>
      <c r="G89" s="42"/>
      <c r="H89" s="14"/>
      <c r="I89" s="14"/>
      <c r="J89" s="14"/>
      <c r="K89" s="76"/>
      <c r="L89" s="46"/>
      <c r="M89" s="46"/>
      <c r="N89" s="84"/>
      <c r="O89" s="14"/>
      <c r="P89" s="14"/>
      <c r="Q89" s="14"/>
      <c r="R89" s="14"/>
      <c r="S89" s="14"/>
      <c r="T89" s="14"/>
      <c r="U89" s="15"/>
      <c r="V89" s="15"/>
      <c r="W89" s="16"/>
      <c r="X89" s="14"/>
      <c r="Y89" s="14"/>
      <c r="Z89" s="14"/>
      <c r="AA89" s="14"/>
      <c r="AB89" s="14"/>
      <c r="AC89" s="14"/>
      <c r="AD89" s="14"/>
      <c r="AE89" s="14"/>
      <c r="AF89" s="17"/>
      <c r="AG89" s="108"/>
      <c r="AH89" s="16"/>
      <c r="AI89" s="14"/>
      <c r="AJ89" s="14"/>
      <c r="AK89" s="14"/>
      <c r="AL89" s="14"/>
      <c r="AM89" s="14"/>
      <c r="AN89" s="15"/>
      <c r="AO89" s="17"/>
      <c r="AP89" s="108"/>
      <c r="AQ89" s="69"/>
      <c r="AR89" s="103" t="e">
        <f>VLOOKUP(AS89,Input!$X$2:$Y$269,2)</f>
        <v>#N/A</v>
      </c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90"/>
      <c r="BF89" s="14"/>
      <c r="BG89" s="42"/>
      <c r="BH89" s="17"/>
    </row>
    <row r="90" spans="1:60" s="109" customFormat="1" x14ac:dyDescent="0.2">
      <c r="A90" s="6">
        <v>87</v>
      </c>
      <c r="B90" s="13"/>
      <c r="C90" s="13"/>
      <c r="D90" s="13"/>
      <c r="E90" s="13"/>
      <c r="F90" s="14"/>
      <c r="G90" s="42"/>
      <c r="H90" s="14"/>
      <c r="I90" s="14"/>
      <c r="J90" s="14"/>
      <c r="K90" s="76"/>
      <c r="L90" s="46"/>
      <c r="M90" s="46"/>
      <c r="N90" s="84"/>
      <c r="O90" s="14"/>
      <c r="P90" s="14"/>
      <c r="Q90" s="14"/>
      <c r="R90" s="14"/>
      <c r="S90" s="14"/>
      <c r="T90" s="14"/>
      <c r="U90" s="15"/>
      <c r="V90" s="15"/>
      <c r="W90" s="16"/>
      <c r="X90" s="14"/>
      <c r="Y90" s="14"/>
      <c r="Z90" s="14"/>
      <c r="AA90" s="14"/>
      <c r="AB90" s="14"/>
      <c r="AC90" s="14"/>
      <c r="AD90" s="14"/>
      <c r="AE90" s="14"/>
      <c r="AF90" s="17"/>
      <c r="AG90" s="108"/>
      <c r="AH90" s="16"/>
      <c r="AI90" s="14"/>
      <c r="AJ90" s="14"/>
      <c r="AK90" s="14"/>
      <c r="AL90" s="14"/>
      <c r="AM90" s="14"/>
      <c r="AN90" s="15"/>
      <c r="AO90" s="17"/>
      <c r="AP90" s="108"/>
      <c r="AQ90" s="69"/>
      <c r="AR90" s="103" t="e">
        <f>VLOOKUP(AS90,Input!$X$2:$Y$269,2)</f>
        <v>#N/A</v>
      </c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90"/>
      <c r="BF90" s="14"/>
      <c r="BG90" s="42"/>
      <c r="BH90" s="17"/>
    </row>
    <row r="91" spans="1:60" s="109" customFormat="1" x14ac:dyDescent="0.2">
      <c r="A91" s="6">
        <v>88</v>
      </c>
      <c r="B91" s="13"/>
      <c r="C91" s="13"/>
      <c r="D91" s="13"/>
      <c r="E91" s="13"/>
      <c r="F91" s="14"/>
      <c r="G91" s="42"/>
      <c r="H91" s="14"/>
      <c r="I91" s="14"/>
      <c r="J91" s="14"/>
      <c r="K91" s="76"/>
      <c r="L91" s="46"/>
      <c r="M91" s="46"/>
      <c r="N91" s="84"/>
      <c r="O91" s="14"/>
      <c r="P91" s="14"/>
      <c r="Q91" s="14"/>
      <c r="R91" s="14"/>
      <c r="S91" s="14"/>
      <c r="T91" s="14"/>
      <c r="U91" s="15"/>
      <c r="V91" s="15"/>
      <c r="W91" s="16"/>
      <c r="X91" s="14"/>
      <c r="Y91" s="14"/>
      <c r="Z91" s="14"/>
      <c r="AA91" s="14"/>
      <c r="AB91" s="14"/>
      <c r="AC91" s="14"/>
      <c r="AD91" s="14"/>
      <c r="AE91" s="14"/>
      <c r="AF91" s="17"/>
      <c r="AG91" s="108"/>
      <c r="AH91" s="16"/>
      <c r="AI91" s="14"/>
      <c r="AJ91" s="14"/>
      <c r="AK91" s="14"/>
      <c r="AL91" s="14"/>
      <c r="AM91" s="14"/>
      <c r="AN91" s="15"/>
      <c r="AO91" s="17"/>
      <c r="AP91" s="108"/>
      <c r="AQ91" s="69"/>
      <c r="AR91" s="103" t="e">
        <f>VLOOKUP(AS91,Input!$X$2:$Y$269,2)</f>
        <v>#N/A</v>
      </c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90"/>
      <c r="BF91" s="14"/>
      <c r="BG91" s="42"/>
      <c r="BH91" s="17"/>
    </row>
    <row r="92" spans="1:60" s="109" customFormat="1" x14ac:dyDescent="0.2">
      <c r="A92" s="6">
        <v>89</v>
      </c>
      <c r="B92" s="13"/>
      <c r="C92" s="13"/>
      <c r="D92" s="13"/>
      <c r="E92" s="13"/>
      <c r="F92" s="14"/>
      <c r="G92" s="42"/>
      <c r="H92" s="14"/>
      <c r="I92" s="14"/>
      <c r="J92" s="14"/>
      <c r="K92" s="76"/>
      <c r="L92" s="46"/>
      <c r="M92" s="46"/>
      <c r="N92" s="84"/>
      <c r="O92" s="14"/>
      <c r="P92" s="14"/>
      <c r="Q92" s="14"/>
      <c r="R92" s="14"/>
      <c r="S92" s="14"/>
      <c r="T92" s="14"/>
      <c r="U92" s="15"/>
      <c r="V92" s="15"/>
      <c r="W92" s="16"/>
      <c r="X92" s="14"/>
      <c r="Y92" s="14"/>
      <c r="Z92" s="14"/>
      <c r="AA92" s="14"/>
      <c r="AB92" s="14"/>
      <c r="AC92" s="14"/>
      <c r="AD92" s="14"/>
      <c r="AE92" s="14"/>
      <c r="AF92" s="17"/>
      <c r="AG92" s="108"/>
      <c r="AH92" s="16"/>
      <c r="AI92" s="14"/>
      <c r="AJ92" s="14"/>
      <c r="AK92" s="14"/>
      <c r="AL92" s="14"/>
      <c r="AM92" s="14"/>
      <c r="AN92" s="15"/>
      <c r="AO92" s="17"/>
      <c r="AP92" s="108"/>
      <c r="AQ92" s="69"/>
      <c r="AR92" s="103" t="e">
        <f>VLOOKUP(AS92,Input!$X$2:$Y$269,2)</f>
        <v>#N/A</v>
      </c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90"/>
      <c r="BF92" s="14"/>
      <c r="BG92" s="42"/>
      <c r="BH92" s="17"/>
    </row>
    <row r="93" spans="1:60" s="109" customFormat="1" x14ac:dyDescent="0.2">
      <c r="A93" s="6">
        <v>90</v>
      </c>
      <c r="B93" s="13"/>
      <c r="C93" s="13"/>
      <c r="D93" s="13"/>
      <c r="E93" s="13"/>
      <c r="F93" s="14"/>
      <c r="G93" s="42"/>
      <c r="H93" s="14"/>
      <c r="I93" s="14"/>
      <c r="J93" s="14"/>
      <c r="K93" s="76"/>
      <c r="L93" s="46"/>
      <c r="M93" s="46"/>
      <c r="N93" s="84"/>
      <c r="O93" s="14"/>
      <c r="P93" s="14"/>
      <c r="Q93" s="14"/>
      <c r="R93" s="14"/>
      <c r="S93" s="14"/>
      <c r="T93" s="14"/>
      <c r="U93" s="15"/>
      <c r="V93" s="15"/>
      <c r="W93" s="16"/>
      <c r="X93" s="14"/>
      <c r="Y93" s="14"/>
      <c r="Z93" s="14"/>
      <c r="AA93" s="14"/>
      <c r="AB93" s="14"/>
      <c r="AC93" s="14"/>
      <c r="AD93" s="14"/>
      <c r="AE93" s="14"/>
      <c r="AF93" s="17"/>
      <c r="AG93" s="108"/>
      <c r="AH93" s="16"/>
      <c r="AI93" s="14"/>
      <c r="AJ93" s="14"/>
      <c r="AK93" s="14"/>
      <c r="AL93" s="14"/>
      <c r="AM93" s="14"/>
      <c r="AN93" s="15"/>
      <c r="AO93" s="17"/>
      <c r="AP93" s="108"/>
      <c r="AQ93" s="69"/>
      <c r="AR93" s="103" t="e">
        <f>VLOOKUP(AS93,Input!$X$2:$Y$269,2)</f>
        <v>#N/A</v>
      </c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90"/>
      <c r="BF93" s="14"/>
      <c r="BG93" s="42"/>
      <c r="BH93" s="17"/>
    </row>
    <row r="94" spans="1:60" s="109" customFormat="1" x14ac:dyDescent="0.2">
      <c r="A94" s="6">
        <v>91</v>
      </c>
      <c r="B94" s="13"/>
      <c r="C94" s="13"/>
      <c r="D94" s="13"/>
      <c r="E94" s="13"/>
      <c r="F94" s="14"/>
      <c r="G94" s="42"/>
      <c r="H94" s="14"/>
      <c r="I94" s="14"/>
      <c r="J94" s="14"/>
      <c r="K94" s="76"/>
      <c r="L94" s="46"/>
      <c r="M94" s="46"/>
      <c r="N94" s="84"/>
      <c r="O94" s="14"/>
      <c r="P94" s="14"/>
      <c r="Q94" s="14"/>
      <c r="R94" s="14"/>
      <c r="S94" s="14"/>
      <c r="T94" s="14"/>
      <c r="U94" s="15"/>
      <c r="V94" s="15"/>
      <c r="W94" s="16"/>
      <c r="X94" s="14"/>
      <c r="Y94" s="14"/>
      <c r="Z94" s="14"/>
      <c r="AA94" s="14"/>
      <c r="AB94" s="14"/>
      <c r="AC94" s="14"/>
      <c r="AD94" s="14"/>
      <c r="AE94" s="14"/>
      <c r="AF94" s="17"/>
      <c r="AG94" s="108"/>
      <c r="AH94" s="16"/>
      <c r="AI94" s="14"/>
      <c r="AJ94" s="14"/>
      <c r="AK94" s="14"/>
      <c r="AL94" s="14"/>
      <c r="AM94" s="14"/>
      <c r="AN94" s="15"/>
      <c r="AO94" s="17"/>
      <c r="AP94" s="108"/>
      <c r="AQ94" s="69"/>
      <c r="AR94" s="103" t="e">
        <f>VLOOKUP(AS94,Input!$X$2:$Y$269,2)</f>
        <v>#N/A</v>
      </c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90"/>
      <c r="BF94" s="14"/>
      <c r="BG94" s="42"/>
      <c r="BH94" s="17"/>
    </row>
    <row r="95" spans="1:60" s="109" customFormat="1" x14ac:dyDescent="0.2">
      <c r="A95" s="6">
        <v>92</v>
      </c>
      <c r="B95" s="13"/>
      <c r="C95" s="13"/>
      <c r="D95" s="13"/>
      <c r="E95" s="13"/>
      <c r="F95" s="14"/>
      <c r="G95" s="42"/>
      <c r="H95" s="14"/>
      <c r="I95" s="14"/>
      <c r="J95" s="14"/>
      <c r="K95" s="76"/>
      <c r="L95" s="46"/>
      <c r="M95" s="46"/>
      <c r="N95" s="84"/>
      <c r="O95" s="14"/>
      <c r="P95" s="14"/>
      <c r="Q95" s="14"/>
      <c r="R95" s="14"/>
      <c r="S95" s="14"/>
      <c r="T95" s="14"/>
      <c r="U95" s="15"/>
      <c r="V95" s="15"/>
      <c r="W95" s="16"/>
      <c r="X95" s="14"/>
      <c r="Y95" s="14"/>
      <c r="Z95" s="14"/>
      <c r="AA95" s="14"/>
      <c r="AB95" s="14"/>
      <c r="AC95" s="14"/>
      <c r="AD95" s="14"/>
      <c r="AE95" s="14"/>
      <c r="AF95" s="17"/>
      <c r="AG95" s="108"/>
      <c r="AH95" s="16"/>
      <c r="AI95" s="14"/>
      <c r="AJ95" s="14"/>
      <c r="AK95" s="14"/>
      <c r="AL95" s="14"/>
      <c r="AM95" s="14"/>
      <c r="AN95" s="15"/>
      <c r="AO95" s="17"/>
      <c r="AP95" s="108"/>
      <c r="AQ95" s="69"/>
      <c r="AR95" s="103" t="e">
        <f>VLOOKUP(AS95,Input!$X$2:$Y$269,2)</f>
        <v>#N/A</v>
      </c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90"/>
      <c r="BF95" s="14"/>
      <c r="BG95" s="42"/>
      <c r="BH95" s="17"/>
    </row>
    <row r="96" spans="1:60" s="109" customFormat="1" x14ac:dyDescent="0.2">
      <c r="A96" s="6">
        <v>93</v>
      </c>
      <c r="B96" s="13"/>
      <c r="C96" s="13"/>
      <c r="D96" s="13"/>
      <c r="E96" s="13"/>
      <c r="F96" s="14"/>
      <c r="G96" s="42"/>
      <c r="H96" s="14"/>
      <c r="I96" s="14"/>
      <c r="J96" s="14"/>
      <c r="K96" s="76"/>
      <c r="L96" s="46"/>
      <c r="M96" s="46"/>
      <c r="N96" s="84"/>
      <c r="O96" s="14"/>
      <c r="P96" s="14"/>
      <c r="Q96" s="14"/>
      <c r="R96" s="14"/>
      <c r="S96" s="14"/>
      <c r="T96" s="14"/>
      <c r="U96" s="15"/>
      <c r="V96" s="15"/>
      <c r="W96" s="16"/>
      <c r="X96" s="14"/>
      <c r="Y96" s="14"/>
      <c r="Z96" s="14"/>
      <c r="AA96" s="14"/>
      <c r="AB96" s="14"/>
      <c r="AC96" s="14"/>
      <c r="AD96" s="14"/>
      <c r="AE96" s="14"/>
      <c r="AF96" s="17"/>
      <c r="AG96" s="108"/>
      <c r="AH96" s="16"/>
      <c r="AI96" s="14"/>
      <c r="AJ96" s="14"/>
      <c r="AK96" s="14"/>
      <c r="AL96" s="14"/>
      <c r="AM96" s="14"/>
      <c r="AN96" s="15"/>
      <c r="AO96" s="17"/>
      <c r="AP96" s="108"/>
      <c r="AQ96" s="69"/>
      <c r="AR96" s="103" t="e">
        <f>VLOOKUP(AS96,Input!$X$2:$Y$269,2)</f>
        <v>#N/A</v>
      </c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90"/>
      <c r="BF96" s="14"/>
      <c r="BG96" s="42"/>
      <c r="BH96" s="17"/>
    </row>
    <row r="97" spans="1:60" s="109" customFormat="1" x14ac:dyDescent="0.2">
      <c r="A97" s="6">
        <v>94</v>
      </c>
      <c r="B97" s="13"/>
      <c r="C97" s="13"/>
      <c r="D97" s="13"/>
      <c r="E97" s="13"/>
      <c r="F97" s="14"/>
      <c r="G97" s="42"/>
      <c r="H97" s="14"/>
      <c r="I97" s="14"/>
      <c r="J97" s="14"/>
      <c r="K97" s="76"/>
      <c r="L97" s="46"/>
      <c r="M97" s="46"/>
      <c r="N97" s="84"/>
      <c r="O97" s="14"/>
      <c r="P97" s="14"/>
      <c r="Q97" s="14"/>
      <c r="R97" s="14"/>
      <c r="S97" s="14"/>
      <c r="T97" s="14"/>
      <c r="U97" s="15"/>
      <c r="V97" s="15"/>
      <c r="W97" s="16"/>
      <c r="X97" s="14"/>
      <c r="Y97" s="14"/>
      <c r="Z97" s="14"/>
      <c r="AA97" s="14"/>
      <c r="AB97" s="14"/>
      <c r="AC97" s="14"/>
      <c r="AD97" s="14"/>
      <c r="AE97" s="14"/>
      <c r="AF97" s="17"/>
      <c r="AG97" s="108"/>
      <c r="AH97" s="16"/>
      <c r="AI97" s="14"/>
      <c r="AJ97" s="14"/>
      <c r="AK97" s="14"/>
      <c r="AL97" s="14"/>
      <c r="AM97" s="14"/>
      <c r="AN97" s="15"/>
      <c r="AO97" s="17"/>
      <c r="AP97" s="108"/>
      <c r="AQ97" s="69"/>
      <c r="AR97" s="103" t="e">
        <f>VLOOKUP(AS97,Input!$X$2:$Y$269,2)</f>
        <v>#N/A</v>
      </c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90"/>
      <c r="BF97" s="14"/>
      <c r="BG97" s="42"/>
      <c r="BH97" s="17"/>
    </row>
    <row r="98" spans="1:60" s="109" customFormat="1" x14ac:dyDescent="0.2">
      <c r="A98" s="6">
        <v>95</v>
      </c>
      <c r="B98" s="13"/>
      <c r="C98" s="13"/>
      <c r="D98" s="13"/>
      <c r="E98" s="13"/>
      <c r="F98" s="14"/>
      <c r="G98" s="42"/>
      <c r="H98" s="14"/>
      <c r="I98" s="14"/>
      <c r="J98" s="14"/>
      <c r="K98" s="76"/>
      <c r="L98" s="46"/>
      <c r="M98" s="46"/>
      <c r="N98" s="84"/>
      <c r="O98" s="14"/>
      <c r="P98" s="14"/>
      <c r="Q98" s="14"/>
      <c r="R98" s="14"/>
      <c r="S98" s="14"/>
      <c r="T98" s="14"/>
      <c r="U98" s="15"/>
      <c r="V98" s="15"/>
      <c r="W98" s="16"/>
      <c r="X98" s="14"/>
      <c r="Y98" s="14"/>
      <c r="Z98" s="14"/>
      <c r="AA98" s="14"/>
      <c r="AB98" s="14"/>
      <c r="AC98" s="14"/>
      <c r="AD98" s="14"/>
      <c r="AE98" s="14"/>
      <c r="AF98" s="17"/>
      <c r="AG98" s="108"/>
      <c r="AH98" s="16"/>
      <c r="AI98" s="14"/>
      <c r="AJ98" s="14"/>
      <c r="AK98" s="14"/>
      <c r="AL98" s="14"/>
      <c r="AM98" s="14"/>
      <c r="AN98" s="15"/>
      <c r="AO98" s="17"/>
      <c r="AP98" s="108"/>
      <c r="AQ98" s="69"/>
      <c r="AR98" s="103" t="e">
        <f>VLOOKUP(AS98,Input!$X$2:$Y$269,2)</f>
        <v>#N/A</v>
      </c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90"/>
      <c r="BF98" s="14"/>
      <c r="BG98" s="42"/>
      <c r="BH98" s="17"/>
    </row>
    <row r="99" spans="1:60" s="109" customFormat="1" x14ac:dyDescent="0.2">
      <c r="A99" s="6">
        <v>96</v>
      </c>
      <c r="B99" s="13"/>
      <c r="C99" s="13"/>
      <c r="D99" s="13"/>
      <c r="E99" s="13"/>
      <c r="F99" s="14"/>
      <c r="G99" s="42"/>
      <c r="H99" s="14"/>
      <c r="I99" s="14"/>
      <c r="J99" s="14"/>
      <c r="K99" s="76"/>
      <c r="L99" s="46"/>
      <c r="M99" s="46"/>
      <c r="N99" s="84"/>
      <c r="O99" s="14"/>
      <c r="P99" s="14"/>
      <c r="Q99" s="14"/>
      <c r="R99" s="14"/>
      <c r="S99" s="14"/>
      <c r="T99" s="14"/>
      <c r="U99" s="15"/>
      <c r="V99" s="15"/>
      <c r="W99" s="16"/>
      <c r="X99" s="14"/>
      <c r="Y99" s="14"/>
      <c r="Z99" s="14"/>
      <c r="AA99" s="14"/>
      <c r="AB99" s="14"/>
      <c r="AC99" s="14"/>
      <c r="AD99" s="14"/>
      <c r="AE99" s="14"/>
      <c r="AF99" s="17"/>
      <c r="AG99" s="108"/>
      <c r="AH99" s="16"/>
      <c r="AI99" s="14"/>
      <c r="AJ99" s="14"/>
      <c r="AK99" s="14"/>
      <c r="AL99" s="14"/>
      <c r="AM99" s="14"/>
      <c r="AN99" s="15"/>
      <c r="AO99" s="17"/>
      <c r="AP99" s="108"/>
      <c r="AQ99" s="69"/>
      <c r="AR99" s="103" t="e">
        <f>VLOOKUP(AS99,Input!$X$2:$Y$269,2)</f>
        <v>#N/A</v>
      </c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90"/>
      <c r="BF99" s="14"/>
      <c r="BG99" s="42"/>
      <c r="BH99" s="17"/>
    </row>
    <row r="100" spans="1:60" s="109" customFormat="1" x14ac:dyDescent="0.2">
      <c r="A100" s="6">
        <v>97</v>
      </c>
      <c r="B100" s="13"/>
      <c r="C100" s="13"/>
      <c r="D100" s="13"/>
      <c r="E100" s="13"/>
      <c r="F100" s="14"/>
      <c r="G100" s="42"/>
      <c r="H100" s="14"/>
      <c r="I100" s="14"/>
      <c r="J100" s="14"/>
      <c r="K100" s="76"/>
      <c r="L100" s="46"/>
      <c r="M100" s="46"/>
      <c r="N100" s="84"/>
      <c r="O100" s="14"/>
      <c r="P100" s="14"/>
      <c r="Q100" s="14"/>
      <c r="R100" s="14"/>
      <c r="S100" s="14"/>
      <c r="T100" s="14"/>
      <c r="U100" s="15"/>
      <c r="V100" s="15"/>
      <c r="W100" s="16"/>
      <c r="X100" s="14"/>
      <c r="Y100" s="14"/>
      <c r="Z100" s="14"/>
      <c r="AA100" s="14"/>
      <c r="AB100" s="14"/>
      <c r="AC100" s="14"/>
      <c r="AD100" s="14"/>
      <c r="AE100" s="14"/>
      <c r="AF100" s="17"/>
      <c r="AG100" s="108"/>
      <c r="AH100" s="16"/>
      <c r="AI100" s="14"/>
      <c r="AJ100" s="14"/>
      <c r="AK100" s="14"/>
      <c r="AL100" s="14"/>
      <c r="AM100" s="14"/>
      <c r="AN100" s="15"/>
      <c r="AO100" s="17"/>
      <c r="AP100" s="108"/>
      <c r="AQ100" s="69"/>
      <c r="AR100" s="103" t="e">
        <f>VLOOKUP(AS100,Input!$X$2:$Y$269,2)</f>
        <v>#N/A</v>
      </c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90"/>
      <c r="BF100" s="14"/>
      <c r="BG100" s="42"/>
      <c r="BH100" s="17"/>
    </row>
    <row r="101" spans="1:60" s="109" customFormat="1" x14ac:dyDescent="0.2">
      <c r="A101" s="6">
        <v>98</v>
      </c>
      <c r="B101" s="13"/>
      <c r="C101" s="13"/>
      <c r="D101" s="13"/>
      <c r="E101" s="13"/>
      <c r="F101" s="14"/>
      <c r="G101" s="42"/>
      <c r="H101" s="14"/>
      <c r="I101" s="14"/>
      <c r="J101" s="14"/>
      <c r="K101" s="76"/>
      <c r="L101" s="46"/>
      <c r="M101" s="46"/>
      <c r="N101" s="84"/>
      <c r="O101" s="14"/>
      <c r="P101" s="14"/>
      <c r="Q101" s="14"/>
      <c r="R101" s="14"/>
      <c r="S101" s="14"/>
      <c r="T101" s="14"/>
      <c r="U101" s="15"/>
      <c r="V101" s="15"/>
      <c r="W101" s="16"/>
      <c r="X101" s="14"/>
      <c r="Y101" s="14"/>
      <c r="Z101" s="14"/>
      <c r="AA101" s="14"/>
      <c r="AB101" s="14"/>
      <c r="AC101" s="14"/>
      <c r="AD101" s="14"/>
      <c r="AE101" s="14"/>
      <c r="AF101" s="17"/>
      <c r="AG101" s="108"/>
      <c r="AH101" s="16"/>
      <c r="AI101" s="14"/>
      <c r="AJ101" s="14"/>
      <c r="AK101" s="14"/>
      <c r="AL101" s="14"/>
      <c r="AM101" s="14"/>
      <c r="AN101" s="15"/>
      <c r="AO101" s="17"/>
      <c r="AP101" s="108"/>
      <c r="AQ101" s="69"/>
      <c r="AR101" s="103" t="e">
        <f>VLOOKUP(AS101,Input!$X$2:$Y$269,2)</f>
        <v>#N/A</v>
      </c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90"/>
      <c r="BF101" s="14"/>
      <c r="BG101" s="42"/>
      <c r="BH101" s="17"/>
    </row>
    <row r="102" spans="1:60" s="109" customFormat="1" ht="13.5" thickBot="1" x14ac:dyDescent="0.25">
      <c r="A102" s="6">
        <v>99</v>
      </c>
      <c r="B102" s="18"/>
      <c r="C102" s="18"/>
      <c r="D102" s="18"/>
      <c r="E102" s="18"/>
      <c r="F102" s="19"/>
      <c r="G102" s="43"/>
      <c r="H102" s="19"/>
      <c r="I102" s="19"/>
      <c r="J102" s="19"/>
      <c r="K102" s="77"/>
      <c r="L102" s="47"/>
      <c r="M102" s="47"/>
      <c r="N102" s="85"/>
      <c r="O102" s="19"/>
      <c r="P102" s="19"/>
      <c r="Q102" s="19"/>
      <c r="R102" s="19"/>
      <c r="S102" s="19"/>
      <c r="T102" s="19"/>
      <c r="U102" s="20"/>
      <c r="V102" s="20"/>
      <c r="W102" s="21"/>
      <c r="X102" s="19"/>
      <c r="Y102" s="19"/>
      <c r="Z102" s="19"/>
      <c r="AA102" s="19"/>
      <c r="AB102" s="19"/>
      <c r="AC102" s="19"/>
      <c r="AD102" s="19"/>
      <c r="AE102" s="19"/>
      <c r="AF102" s="22"/>
      <c r="AG102" s="108"/>
      <c r="AH102" s="21"/>
      <c r="AI102" s="19"/>
      <c r="AJ102" s="19"/>
      <c r="AK102" s="19"/>
      <c r="AL102" s="19"/>
      <c r="AM102" s="19"/>
      <c r="AN102" s="20"/>
      <c r="AO102" s="22"/>
      <c r="AP102" s="108"/>
      <c r="AQ102" s="70"/>
      <c r="AR102" s="104" t="e">
        <f>VLOOKUP(AS102,Input!$X$2:$Y$269,2)</f>
        <v>#N/A</v>
      </c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91"/>
      <c r="BF102" s="19"/>
      <c r="BG102" s="43"/>
      <c r="BH102" s="22"/>
    </row>
  </sheetData>
  <sheetProtection selectLockedCells="1"/>
  <mergeCells count="5">
    <mergeCell ref="B1:V1"/>
    <mergeCell ref="AH1:AO1"/>
    <mergeCell ref="AQ1:BH1"/>
    <mergeCell ref="W1:AF1"/>
    <mergeCell ref="A1:A2"/>
  </mergeCells>
  <conditionalFormatting sqref="J4:J102">
    <cfRule type="expression" dxfId="94" priority="90">
      <formula>ISNUMBER(SEARCH("Wechselaufbau", F4))</formula>
    </cfRule>
    <cfRule type="expression" dxfId="93" priority="91">
      <formula>ISNUMBER(SEARCH("Gabelstapler", F4))</formula>
    </cfRule>
    <cfRule type="expression" dxfId="92" priority="92">
      <formula>ISNUMBER(SEARCH("Arbeitsmaschine", F4))</formula>
    </cfRule>
    <cfRule type="expression" dxfId="91" priority="93">
      <formula>ISNUMBER(SEARCH("Quads", F4))</formula>
    </cfRule>
    <cfRule type="expression" dxfId="90" priority="94">
      <formula>ISNUMBER(SEARCH("Leichtkraftrad", F4))</formula>
    </cfRule>
    <cfRule type="expression" dxfId="89" priority="95">
      <formula>ISNUMBER(SEARCH("Leichtkraftroller", F4))</formula>
    </cfRule>
    <cfRule type="expression" dxfId="88" priority="96">
      <formula>ISNUMBER(SEARCH("Omnibus", F4))</formula>
    </cfRule>
    <cfRule type="expression" dxfId="87" priority="97">
      <formula>ISNUMBER(SEARCH("Krafträder", F4))</formula>
    </cfRule>
    <cfRule type="expression" dxfId="86" priority="99">
      <formula>ISNUMBER(SEARCH("Verkaufskraftwagen", F4))</formula>
    </cfRule>
    <cfRule type="expression" dxfId="85" priority="100">
      <formula>ISNUMBER(SEARCH("Sonderanhänger", F4))</formula>
    </cfRule>
    <cfRule type="expression" dxfId="84" priority="101">
      <formula>ISNUMBER(SEARCH("Zugmaschine", F4))</formula>
    </cfRule>
    <cfRule type="expression" dxfId="83" priority="102">
      <formula>ISNUMBER(SEARCH("Sonderfahrzeug", F4))</formula>
    </cfRule>
    <cfRule type="expression" dxfId="82" priority="103">
      <formula>ISNUMBER(SEARCH("Einsatz-", F4))</formula>
    </cfRule>
    <cfRule type="expression" dxfId="81" priority="104">
      <formula>ISNUMBER(SEARCH("Reinigungs-", F4))</formula>
    </cfRule>
    <cfRule type="expression" dxfId="80" priority="106">
      <formula>ISNUMBER(SEARCH("Landwirtschaft", F4))</formula>
    </cfRule>
    <cfRule type="expression" dxfId="79" priority="107">
      <formula>ISNUMBER(SEARCH("PKW", F4))</formula>
    </cfRule>
  </conditionalFormatting>
  <conditionalFormatting sqref="BA4:BA102">
    <cfRule type="expression" dxfId="78" priority="88">
      <formula>ISNUMBER(SEARCH("Rechnung", AZ4))</formula>
    </cfRule>
  </conditionalFormatting>
  <conditionalFormatting sqref="BB4:BB102">
    <cfRule type="expression" dxfId="77" priority="87">
      <formula>ISNUMBER(SEARCH("Rechnung", AZ4))</formula>
    </cfRule>
  </conditionalFormatting>
  <conditionalFormatting sqref="BC4:BC102">
    <cfRule type="expression" dxfId="76" priority="79">
      <formula>ISNUMBER(SEARCH("j", BB4))</formula>
    </cfRule>
    <cfRule type="expression" dxfId="75" priority="86">
      <formula>ISNUMBER(SEARCH("Rechnung", AZ4))</formula>
    </cfRule>
  </conditionalFormatting>
  <conditionalFormatting sqref="BD4:BD102">
    <cfRule type="expression" dxfId="74" priority="80">
      <formula>ISNUMBER(SEARCH("j", BB4))</formula>
    </cfRule>
    <cfRule type="expression" dxfId="73" priority="85">
      <formula>ISNUMBER(SEARCH("Rechnung", AZ4))</formula>
    </cfRule>
  </conditionalFormatting>
  <conditionalFormatting sqref="BE4:BE102">
    <cfRule type="expression" dxfId="72" priority="77">
      <formula>ISNUMBER(SEARCH("j", BB4))</formula>
    </cfRule>
    <cfRule type="expression" dxfId="71" priority="84">
      <formula>ISNUMBER(SEARCH("Rechnung", AZ4))</formula>
    </cfRule>
  </conditionalFormatting>
  <conditionalFormatting sqref="BF4:BF102">
    <cfRule type="expression" dxfId="70" priority="76">
      <formula>ISNUMBER(SEARCH("j", BB4))</formula>
    </cfRule>
    <cfRule type="expression" dxfId="69" priority="83">
      <formula>ISNUMBER(SEARCH("Rechnung", AZ4))</formula>
    </cfRule>
  </conditionalFormatting>
  <conditionalFormatting sqref="BG4:BG102">
    <cfRule type="expression" dxfId="68" priority="75">
      <formula>ISNUMBER(SEARCH("j", BB4))</formula>
    </cfRule>
    <cfRule type="expression" dxfId="67" priority="82">
      <formula>ISNUMBER(SEARCH("Rechnung", AZ4))</formula>
    </cfRule>
  </conditionalFormatting>
  <conditionalFormatting sqref="BH4:BH102">
    <cfRule type="expression" dxfId="66" priority="74">
      <formula>ISNUMBER(SEARCH("j", BB4))</formula>
    </cfRule>
    <cfRule type="expression" dxfId="65" priority="81">
      <formula>ISNUMBER(SEARCH("Rechnung", AZ4))</formula>
    </cfRule>
  </conditionalFormatting>
  <conditionalFormatting sqref="B1:B1048576">
    <cfRule type="duplicateValues" dxfId="64" priority="73"/>
  </conditionalFormatting>
  <conditionalFormatting sqref="I4:I102">
    <cfRule type="expression" dxfId="63" priority="57">
      <formula>ISNUMBER(SEARCH("Sonderfahrzeug", F4))</formula>
    </cfRule>
    <cfRule type="expression" dxfId="62" priority="60">
      <formula>ISNUMBER(SEARCH("Verkaufswagen", F4))</formula>
    </cfRule>
    <cfRule type="expression" dxfId="61" priority="61">
      <formula>ISNUMBER(SEARCH("Reinigungs-", F4))</formula>
    </cfRule>
    <cfRule type="expression" dxfId="60" priority="62">
      <formula>ISNUMBER(SEARCH("Einsatz-", F4))</formula>
    </cfRule>
    <cfRule type="expression" dxfId="59" priority="63">
      <formula>ISNUMBER(SEARCH("Abschleppwagen", F4))</formula>
    </cfRule>
    <cfRule type="expression" dxfId="58" priority="64">
      <formula>ISNUMBER(SEARCH("PKW", F4))</formula>
    </cfRule>
    <cfRule type="expression" dxfId="57" priority="67">
      <formula>ISNUMBER(SEARCH("Auflieger", F4))</formula>
    </cfRule>
    <cfRule type="expression" dxfId="56" priority="68">
      <formula>ISNUMBER(SEARCH("Anhänger", F4))</formula>
    </cfRule>
    <cfRule type="expression" dxfId="55" priority="69">
      <formula>ISNUMBER(SEARCH("Omnibus", F4))</formula>
    </cfRule>
    <cfRule type="expression" dxfId="54" priority="70">
      <formula>ISNUMBER(SEARCH("Arbeitsmaschine", F4))</formula>
    </cfRule>
    <cfRule type="expression" dxfId="53" priority="71">
      <formula>ISNUMBER(SEARCH("Gabelstapler", F4))</formula>
    </cfRule>
    <cfRule type="expression" dxfId="52" priority="72">
      <formula>ISNUMBER(SEARCH("Wechselaufbau", F4))</formula>
    </cfRule>
  </conditionalFormatting>
  <conditionalFormatting sqref="K4:K102">
    <cfRule type="expression" dxfId="51" priority="41">
      <formula>ISNUMBER(SEARCH("LKW", F4))</formula>
    </cfRule>
    <cfRule type="expression" dxfId="50" priority="42">
      <formula>ISNUMBER(SEARCH("Reinigungs-", F4))</formula>
    </cfRule>
    <cfRule type="expression" dxfId="49" priority="43">
      <formula>ISNUMBER(SEARCH("Abschleppwagen bis", F4))</formula>
    </cfRule>
    <cfRule type="expression" dxfId="48" priority="44">
      <formula>ISNUMBER(SEARCH("Landwirtschaftliches", F4))</formula>
    </cfRule>
    <cfRule type="expression" dxfId="47" priority="45">
      <formula>ISNUMBER(SEARCH("Leichtkraftrad", F4))</formula>
    </cfRule>
    <cfRule type="expression" dxfId="46" priority="46">
      <formula>ISNUMBER(SEARCH("Krafträder", F4))</formula>
    </cfRule>
    <cfRule type="expression" dxfId="45" priority="47">
      <formula>ISNUMBER(SEARCH("Quad", F4))</formula>
    </cfRule>
    <cfRule type="expression" dxfId="44" priority="48">
      <formula>ISNUMBER(SEARCH("Leichtkraftroller", F4))</formula>
    </cfRule>
    <cfRule type="expression" dxfId="43" priority="49">
      <formula>ISNUMBER(SEARCH("Rettungsfahrzeug", F4))</formula>
    </cfRule>
    <cfRule type="expression" dxfId="42" priority="51">
      <formula>ISNUMBER(SEARCH("Werkverkehr", F4))</formula>
    </cfRule>
    <cfRule type="expression" dxfId="41" priority="52">
      <formula>ISNUMBER(SEARCH("Güterverkehr", F4))</formula>
    </cfRule>
    <cfRule type="expression" dxfId="40" priority="53">
      <formula>ISNUMBER(SEARCH("Zugmaschine", F4))</formula>
    </cfRule>
    <cfRule type="expression" dxfId="39" priority="54">
      <formula>ISNUMBER(SEARCH("PKW", F4))</formula>
    </cfRule>
  </conditionalFormatting>
  <conditionalFormatting sqref="P4:P102">
    <cfRule type="expression" dxfId="38" priority="24">
      <formula>ISNUMBER(SEARCH("Wechselaufbau", F4))</formula>
    </cfRule>
    <cfRule type="expression" dxfId="37" priority="25">
      <formula>ISNUMBER(SEARCH("Gabelstapler", F4))</formula>
    </cfRule>
    <cfRule type="expression" dxfId="36" priority="26">
      <formula>ISNUMBER(SEARCH("Arbeitsmaschine", F4))</formula>
    </cfRule>
    <cfRule type="expression" dxfId="35" priority="27">
      <formula>ISNUMBER(SEARCH("Omnibus", F4))</formula>
    </cfRule>
    <cfRule type="expression" dxfId="34" priority="28">
      <formula>ISNUMBER(SEARCH("Kraftroller", F4))</formula>
    </cfRule>
    <cfRule type="expression" dxfId="33" priority="29">
      <formula>ISNUMBER(SEARCH("Leichtkraft", F4))</formula>
    </cfRule>
    <cfRule type="expression" dxfId="32" priority="30">
      <formula>ISNUMBER(SEARCH("Quad", F4))</formula>
    </cfRule>
    <cfRule type="expression" dxfId="31" priority="31">
      <formula>ISNUMBER(SEARCH("Verkaufsanhänger", F4))</formula>
    </cfRule>
    <cfRule type="expression" dxfId="30" priority="32">
      <formula>ISNUMBER(SEARCH("Landwirtschaft", F4))</formula>
    </cfRule>
    <cfRule type="expression" dxfId="29" priority="33">
      <formula>ISNUMBER(SEARCH("Sonderanhänger", F4))</formula>
    </cfRule>
    <cfRule type="expression" dxfId="28" priority="34">
      <formula>ISNUMBER(SEARCH("Zugmaschine", F4))</formula>
    </cfRule>
    <cfRule type="expression" dxfId="27" priority="35">
      <formula>ISNUMBER(SEARCH("Einsatz-", F4))</formula>
    </cfRule>
    <cfRule type="expression" dxfId="26" priority="36">
      <formula>ISNUMBER(SEARCH("Reinigungs-", F4))</formula>
    </cfRule>
    <cfRule type="expression" dxfId="25" priority="37">
      <formula>ISNUMBER(SEARCH("Verkaufskraftwagen", F4))</formula>
    </cfRule>
    <cfRule type="expression" dxfId="24" priority="38">
      <formula>ISNUMBER(SEARCH("Landwirtschaftliches", F4))</formula>
    </cfRule>
    <cfRule type="expression" dxfId="23" priority="39">
      <formula>ISNUMBER(SEARCH("Abschleppwagen", F4))</formula>
    </cfRule>
    <cfRule type="expression" dxfId="22" priority="40">
      <formula>ISNUMBER(SEARCH("PKW", F4))</formula>
    </cfRule>
  </conditionalFormatting>
  <conditionalFormatting sqref="H4:H102">
    <cfRule type="expression" dxfId="21" priority="5">
      <formula>ISNUMBER(SEARCH("Wechselaufbau", F4))</formula>
    </cfRule>
    <cfRule type="expression" dxfId="20" priority="6">
      <formula>ISNUMBER(SEARCH("Gabelstapler", F4))</formula>
    </cfRule>
    <cfRule type="expression" dxfId="19" priority="7">
      <formula>ISNUMBER(SEARCH("Arbeitsmaschine", F4))</formula>
    </cfRule>
    <cfRule type="expression" dxfId="18" priority="8">
      <formula>ISNUMBER(SEARCH("Quads", F4))</formula>
    </cfRule>
    <cfRule type="expression" dxfId="17" priority="9">
      <formula>ISNUMBER(SEARCH("Leichtkraftrad", F4))</formula>
    </cfRule>
    <cfRule type="expression" dxfId="16" priority="10">
      <formula>ISNUMBER(SEARCH("Leichtkraftroller", F4))</formula>
    </cfRule>
    <cfRule type="expression" dxfId="15" priority="11">
      <formula>ISNUMBER(SEARCH("Krafträder", F4))</formula>
    </cfRule>
    <cfRule type="expression" dxfId="14" priority="12">
      <formula>ISNUMBER(SEARCH("Omnibus", F4))</formula>
    </cfRule>
    <cfRule type="expression" dxfId="13" priority="13">
      <formula>ISNUMBER(SEARCH("Anhänger", F4))</formula>
    </cfRule>
    <cfRule type="expression" dxfId="12" priority="14">
      <formula>ISNUMBER(SEARCH("Auflieger", F4))</formula>
    </cfRule>
    <cfRule type="expression" dxfId="11" priority="15">
      <formula>ISNUMBER(SEARCH("Zugmaschine", F4))</formula>
    </cfRule>
    <cfRule type="expression" dxfId="10" priority="16">
      <formula>ISNUMBER(SEARCH("Verkaufskraftwagen", F4))</formula>
    </cfRule>
    <cfRule type="expression" dxfId="9" priority="17">
      <formula>ISNUMBER(SEARCH("Landwirtschaftliches", F4))</formula>
    </cfRule>
    <cfRule type="expression" dxfId="8" priority="18">
      <formula>ISNUMBER(SEARCH("Einsatz-", F4))</formula>
    </cfRule>
    <cfRule type="expression" dxfId="7" priority="19">
      <formula>ISNUMBER(SEARCH("Reinigungs-", F4))</formula>
    </cfRule>
    <cfRule type="expression" dxfId="6" priority="21">
      <formula>ISNUMBER(SEARCH("Abschleppwagen", F4))</formula>
    </cfRule>
    <cfRule type="expression" dxfId="5" priority="23">
      <formula>ISNUMBER(SEARCH("Leichenwagen", F4))</formula>
    </cfRule>
  </conditionalFormatting>
  <conditionalFormatting sqref="H4:H102">
    <cfRule type="expression" dxfId="4" priority="20">
      <formula>ISNUMBER(SEARCH("LKW", F4))</formula>
    </cfRule>
  </conditionalFormatting>
  <conditionalFormatting sqref="D4:D102">
    <cfRule type="expression" dxfId="3" priority="2">
      <formula>ISNUMBER(SEARCH("Grünes Kennzeichen", C4))</formula>
    </cfRule>
    <cfRule type="expression" dxfId="2" priority="4">
      <formula>ISNUMBER(SEARCH("Amtliches Kennzeichen", C4))</formula>
    </cfRule>
  </conditionalFormatting>
  <conditionalFormatting sqref="E4:E102">
    <cfRule type="expression" dxfId="1" priority="1">
      <formula>ISNUMBER(SEARCH("Amtliches Kennzeichen", C4))</formula>
    </cfRule>
    <cfRule type="expression" dxfId="0" priority="3">
      <formula>ISNUMBER(SEARCH("Grünes Kennzeichen", C4))</formula>
    </cfRule>
  </conditionalFormatting>
  <dataValidations count="7">
    <dataValidation type="list" allowBlank="1" showInputMessage="1" showErrorMessage="1" sqref="W4:Z102 AC4:AP102 BB4:BB102">
      <formula1>"j,n"</formula1>
    </dataValidation>
    <dataValidation operator="lessThan" allowBlank="1" showErrorMessage="1" errorTitle="Die Eingabe ist nicht korrekt" error="Bitte überprüfen Sie die Eingabe. Die maximale Länge des HSN beträgt 4 Zeichen. Bitte versuchen Sie es noch einmal._x000a__x000a_Vielen Dank!" sqref="G1:G1048576"/>
    <dataValidation type="textLength" operator="lessThan" allowBlank="1" showInputMessage="1" showErrorMessage="1" errorTitle="Die Eingabe ist nicht korrekt" error="Bitte überprüfen Sie die Eingabe. Die maximale Länge des TSN beträgt 3 Zeichen. Bitte versuchen Sie es noch einmal._x000a__x000a_Vielen Dank!" sqref="H1:H1048576">
      <formula1>4</formula1>
    </dataValidation>
    <dataValidation type="whole" allowBlank="1" showErrorMessage="1" errorTitle="Die Eingabe ist nicht korrekt" error="Bitte überprüfen Sie die Eingabe. Die maximale Länge des PLZ beträgt 5 Zeichen. Bitte versuchen Sie es noch einmal._x000a__x000a_Vielen Dank" sqref="N1:N1048576">
      <formula1>1</formula1>
      <formula2>99999</formula2>
    </dataValidation>
    <dataValidation type="textLength" allowBlank="1" showInputMessage="1" showErrorMessage="1" sqref="AQ1:AQ1048576">
      <formula1>1</formula1>
      <formula2>18</formula2>
    </dataValidation>
    <dataValidation allowBlank="1" showInputMessage="1" showErrorMessage="1" errorTitle="Die Eingabe ist nicht korrekt" error="Kennzeichen bereits vorhanden. Bitte versuchen Sie es erneut,_x000a__x000a_Vielen Dank!" sqref="B1:B3 B103:B1048576"/>
    <dataValidation type="custom" allowBlank="1" showInputMessage="1" showErrorMessage="1" errorTitle="Die Eingabe ist nicht korrekt" error="Kennzeichen bereits vorhanden. Bitte versuchen Sie es erneut,_x000a__x000a_Vielen Dank!" sqref="B4:B102">
      <formula1>COUNTIF($B$4:$B$102,B4)=1</formula1>
    </dataValidation>
  </dataValidations>
  <pageMargins left="0.7" right="0.7" top="0.78740157499999996" bottom="0.78740157499999996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Input!$G$2:$G$14</xm:f>
          </x14:formula1>
          <xm:sqref>AB4:AB102</xm:sqref>
        </x14:dataValidation>
        <x14:dataValidation type="list" allowBlank="1" showInputMessage="1" showErrorMessage="1">
          <x14:formula1>
            <xm:f>Input!$P$2:$P$5</xm:f>
          </x14:formula1>
          <xm:sqref>V4:V102</xm:sqref>
        </x14:dataValidation>
        <x14:dataValidation type="list" allowBlank="1" showInputMessage="1" showErrorMessage="1">
          <x14:formula1>
            <xm:f>Input!$R$2:$R$3</xm:f>
          </x14:formula1>
          <xm:sqref>AZ4:AZ102</xm:sqref>
        </x14:dataValidation>
        <x14:dataValidation type="list" allowBlank="1" showInputMessage="1" showErrorMessage="1">
          <x14:formula1>
            <xm:f>Input!$T$2:$T$4</xm:f>
          </x14:formula1>
          <xm:sqref>O4:O102</xm:sqref>
        </x14:dataValidation>
        <x14:dataValidation type="list" allowBlank="1" showInputMessage="1" showErrorMessage="1">
          <x14:formula1>
            <xm:f>Input!$E$2:$E$42</xm:f>
          </x14:formula1>
          <xm:sqref>F4:F102</xm:sqref>
        </x14:dataValidation>
        <x14:dataValidation type="list" allowBlank="1" showInputMessage="1" showErrorMessage="1">
          <x14:formula1>
            <xm:f>Input!$V$2:$V$10</xm:f>
          </x14:formula1>
          <xm:sqref>P4:P102</xm:sqref>
        </x14:dataValidation>
        <x14:dataValidation type="list" allowBlank="1" showInputMessage="1" showErrorMessage="1">
          <x14:formula1>
            <xm:f>Input!$N$2:$N$8</xm:f>
          </x14:formula1>
          <xm:sqref>S4:S102</xm:sqref>
        </x14:dataValidation>
        <x14:dataValidation type="list" allowBlank="1" showInputMessage="1" showErrorMessage="1">
          <x14:formula1>
            <xm:f>Input!$L$2:$L$9</xm:f>
          </x14:formula1>
          <xm:sqref>T4:T102</xm:sqref>
        </x14:dataValidation>
        <x14:dataValidation type="list" allowBlank="1" showInputMessage="1" showErrorMessage="1">
          <x14:formula1>
            <xm:f>Input!$C$2:$C$5</xm:f>
          </x14:formula1>
          <xm:sqref>C4:C102</xm:sqref>
        </x14:dataValidation>
        <x14:dataValidation type="list" allowBlank="1" showInputMessage="1" showErrorMessage="1">
          <x14:formula1>
            <xm:f>Input!$I$2:$I$40</xm:f>
          </x14:formula1>
          <xm:sqref>Q4:Q102</xm:sqref>
        </x14:dataValidation>
        <x14:dataValidation type="list" allowBlank="1" showInputMessage="1" showErrorMessage="1">
          <x14:formula1>
            <xm:f>Input!$X$2:$X$269</xm:f>
          </x14:formula1>
          <xm:sqref>AS4:AS102</xm:sqref>
        </x14:dataValidation>
        <x14:dataValidation type="list" allowBlank="1" showInputMessage="1" showErrorMessage="1">
          <x14:formula1>
            <xm:f>Input!$AA$2:$AA$4</xm:f>
          </x14:formula1>
          <xm:sqref>U3:U102</xm:sqref>
        </x14:dataValidation>
        <x14:dataValidation type="list" allowBlank="1" showInputMessage="1" showErrorMessage="1">
          <x14:formula1>
            <xm:f>Input!$AC$2:$AC$13</xm:f>
          </x14:formula1>
          <xm:sqref>D3:D1048576 E3:E1048576</xm:sqref>
        </x14:dataValidation>
        <x14:dataValidation type="list" allowBlank="1" showInputMessage="1" showErrorMessage="1">
          <x14:formula1>
            <xm:f>Input!$J$2:$J$39</xm:f>
          </x14:formula1>
          <xm:sqref>R4:R102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69"/>
  <sheetViews>
    <sheetView topLeftCell="V1" workbookViewId="0">
      <selection activeCell="AA4" sqref="AA4"/>
    </sheetView>
  </sheetViews>
  <sheetFormatPr baseColWidth="10" defaultRowHeight="12.75" x14ac:dyDescent="0.2"/>
  <cols>
    <col min="1" max="1" width="52.42578125" bestFit="1" customWidth="1"/>
    <col min="3" max="3" width="24" bestFit="1" customWidth="1"/>
    <col min="5" max="5" width="42.5703125" bestFit="1" customWidth="1"/>
    <col min="7" max="7" width="63.85546875" bestFit="1" customWidth="1"/>
    <col min="8" max="8" width="8" customWidth="1"/>
    <col min="9" max="10" width="13.140625" customWidth="1"/>
    <col min="16" max="16" width="16.5703125" bestFit="1" customWidth="1"/>
    <col min="20" max="20" width="25.7109375" customWidth="1"/>
    <col min="22" max="22" width="33.42578125" bestFit="1" customWidth="1"/>
    <col min="24" max="24" width="61.140625" bestFit="1" customWidth="1"/>
    <col min="25" max="25" width="12" style="95" bestFit="1" customWidth="1"/>
  </cols>
  <sheetData>
    <row r="1" spans="1:29" x14ac:dyDescent="0.2">
      <c r="A1" s="2" t="s">
        <v>136</v>
      </c>
      <c r="C1" s="2" t="s">
        <v>163</v>
      </c>
      <c r="E1" s="2" t="s">
        <v>16</v>
      </c>
      <c r="G1" s="2" t="s">
        <v>50</v>
      </c>
      <c r="H1" s="2"/>
      <c r="I1" s="2" t="s">
        <v>170</v>
      </c>
      <c r="J1" s="2" t="s">
        <v>171</v>
      </c>
      <c r="L1" s="2" t="s">
        <v>61</v>
      </c>
      <c r="N1" s="2" t="s">
        <v>62</v>
      </c>
      <c r="P1" s="2" t="s">
        <v>28</v>
      </c>
      <c r="R1" s="2" t="s">
        <v>68</v>
      </c>
      <c r="T1" s="2" t="s">
        <v>74</v>
      </c>
      <c r="V1" s="2" t="s">
        <v>13</v>
      </c>
      <c r="X1" s="2" t="s">
        <v>36</v>
      </c>
      <c r="Y1" s="93" t="s">
        <v>446</v>
      </c>
      <c r="AA1" s="2" t="s">
        <v>447</v>
      </c>
      <c r="AC1" s="2" t="s">
        <v>450</v>
      </c>
    </row>
    <row r="2" spans="1:29" x14ac:dyDescent="0.2">
      <c r="A2" s="29" t="s">
        <v>137</v>
      </c>
      <c r="C2" t="s">
        <v>164</v>
      </c>
      <c r="E2" t="s">
        <v>17</v>
      </c>
      <c r="G2" t="s">
        <v>124</v>
      </c>
      <c r="I2" s="62" t="s">
        <v>172</v>
      </c>
      <c r="J2" s="62" t="s">
        <v>172</v>
      </c>
      <c r="L2">
        <v>0</v>
      </c>
      <c r="N2">
        <v>300</v>
      </c>
      <c r="P2" t="s">
        <v>63</v>
      </c>
      <c r="R2" t="s">
        <v>69</v>
      </c>
      <c r="T2" t="s">
        <v>75</v>
      </c>
      <c r="V2" t="s">
        <v>114</v>
      </c>
      <c r="X2" t="s">
        <v>178</v>
      </c>
      <c r="Y2" s="94">
        <v>93900015</v>
      </c>
      <c r="AA2" t="s">
        <v>448</v>
      </c>
      <c r="AC2" t="s">
        <v>451</v>
      </c>
    </row>
    <row r="3" spans="1:29" x14ac:dyDescent="0.2">
      <c r="A3" s="30" t="s">
        <v>138</v>
      </c>
      <c r="C3" t="s">
        <v>165</v>
      </c>
      <c r="E3" t="s">
        <v>78</v>
      </c>
      <c r="G3" t="s">
        <v>123</v>
      </c>
      <c r="I3" s="62" t="s">
        <v>173</v>
      </c>
      <c r="J3" s="63" t="s">
        <v>174</v>
      </c>
      <c r="L3">
        <v>150</v>
      </c>
      <c r="N3">
        <v>500</v>
      </c>
      <c r="P3" t="s">
        <v>64</v>
      </c>
      <c r="R3" t="s">
        <v>70</v>
      </c>
      <c r="T3" t="s">
        <v>76</v>
      </c>
      <c r="V3" t="s">
        <v>115</v>
      </c>
      <c r="X3" t="s">
        <v>179</v>
      </c>
      <c r="Y3" s="94">
        <v>53420999</v>
      </c>
      <c r="AA3" t="s">
        <v>469</v>
      </c>
      <c r="AC3" t="s">
        <v>452</v>
      </c>
    </row>
    <row r="4" spans="1:29" x14ac:dyDescent="0.2">
      <c r="A4" t="s">
        <v>139</v>
      </c>
      <c r="C4" t="s">
        <v>166</v>
      </c>
      <c r="E4" t="s">
        <v>18</v>
      </c>
      <c r="G4" t="s">
        <v>125</v>
      </c>
      <c r="I4" s="63" t="s">
        <v>174</v>
      </c>
      <c r="J4" s="62">
        <v>0</v>
      </c>
      <c r="L4">
        <v>500</v>
      </c>
      <c r="N4">
        <v>1000</v>
      </c>
      <c r="P4" t="s">
        <v>65</v>
      </c>
      <c r="T4" t="s">
        <v>77</v>
      </c>
      <c r="V4" t="s">
        <v>116</v>
      </c>
      <c r="X4" t="s">
        <v>180</v>
      </c>
      <c r="Y4" s="94">
        <v>53421607</v>
      </c>
      <c r="AA4" t="s">
        <v>449</v>
      </c>
      <c r="AC4" t="s">
        <v>453</v>
      </c>
    </row>
    <row r="5" spans="1:29" x14ac:dyDescent="0.2">
      <c r="A5" s="30" t="s">
        <v>140</v>
      </c>
      <c r="C5" t="s">
        <v>167</v>
      </c>
      <c r="E5" t="s">
        <v>19</v>
      </c>
      <c r="G5" t="s">
        <v>128</v>
      </c>
      <c r="I5" s="62">
        <v>0</v>
      </c>
      <c r="J5" s="62">
        <v>1</v>
      </c>
      <c r="L5">
        <v>1000</v>
      </c>
      <c r="N5">
        <v>2500</v>
      </c>
      <c r="P5" t="s">
        <v>66</v>
      </c>
      <c r="V5" t="s">
        <v>117</v>
      </c>
      <c r="X5" t="s">
        <v>181</v>
      </c>
      <c r="Y5" s="94">
        <v>53422603</v>
      </c>
      <c r="AC5" t="s">
        <v>454</v>
      </c>
    </row>
    <row r="6" spans="1:29" x14ac:dyDescent="0.2">
      <c r="A6" t="s">
        <v>141</v>
      </c>
      <c r="E6" t="s">
        <v>176</v>
      </c>
      <c r="G6" t="s">
        <v>126</v>
      </c>
      <c r="I6" s="62">
        <v>1</v>
      </c>
      <c r="J6" s="62">
        <v>2</v>
      </c>
      <c r="L6">
        <v>2500</v>
      </c>
      <c r="N6">
        <v>5000</v>
      </c>
      <c r="V6" t="s">
        <v>118</v>
      </c>
      <c r="X6" t="s">
        <v>182</v>
      </c>
      <c r="Y6" s="94">
        <v>53426612</v>
      </c>
      <c r="AC6" t="s">
        <v>455</v>
      </c>
    </row>
    <row r="7" spans="1:29" x14ac:dyDescent="0.2">
      <c r="A7" t="s">
        <v>142</v>
      </c>
      <c r="E7" t="s">
        <v>79</v>
      </c>
      <c r="G7" t="s">
        <v>127</v>
      </c>
      <c r="I7" s="62">
        <v>2</v>
      </c>
      <c r="J7" s="62">
        <v>3</v>
      </c>
      <c r="L7">
        <v>5000</v>
      </c>
      <c r="N7">
        <v>7500</v>
      </c>
      <c r="V7" t="s">
        <v>119</v>
      </c>
      <c r="X7" t="s">
        <v>183</v>
      </c>
      <c r="Y7" s="94">
        <v>53425602</v>
      </c>
      <c r="AC7" t="s">
        <v>456</v>
      </c>
    </row>
    <row r="8" spans="1:29" x14ac:dyDescent="0.2">
      <c r="A8" t="s">
        <v>143</v>
      </c>
      <c r="E8" t="s">
        <v>80</v>
      </c>
      <c r="G8" t="s">
        <v>129</v>
      </c>
      <c r="I8" s="62">
        <v>3</v>
      </c>
      <c r="J8" s="62">
        <v>4</v>
      </c>
      <c r="L8">
        <v>7500</v>
      </c>
      <c r="N8">
        <v>10000</v>
      </c>
      <c r="V8" t="s">
        <v>120</v>
      </c>
      <c r="X8" t="s">
        <v>184</v>
      </c>
      <c r="Y8" s="94">
        <v>59020001</v>
      </c>
      <c r="AC8" t="s">
        <v>457</v>
      </c>
    </row>
    <row r="9" spans="1:29" x14ac:dyDescent="0.2">
      <c r="A9" t="s">
        <v>144</v>
      </c>
      <c r="E9" t="s">
        <v>81</v>
      </c>
      <c r="G9" t="s">
        <v>130</v>
      </c>
      <c r="I9" s="62">
        <v>4</v>
      </c>
      <c r="J9" s="62">
        <v>5</v>
      </c>
      <c r="L9">
        <v>10000</v>
      </c>
      <c r="V9" t="s">
        <v>121</v>
      </c>
      <c r="X9" t="s">
        <v>185</v>
      </c>
      <c r="Y9" s="94">
        <v>51350009</v>
      </c>
      <c r="AC9" t="s">
        <v>458</v>
      </c>
    </row>
    <row r="10" spans="1:29" x14ac:dyDescent="0.2">
      <c r="A10" t="s">
        <v>145</v>
      </c>
      <c r="E10" t="s">
        <v>175</v>
      </c>
      <c r="G10" t="s">
        <v>131</v>
      </c>
      <c r="I10" s="62">
        <v>5</v>
      </c>
      <c r="J10" s="62">
        <v>6</v>
      </c>
      <c r="V10" t="s">
        <v>122</v>
      </c>
      <c r="X10" t="s">
        <v>186</v>
      </c>
      <c r="Y10" s="94">
        <v>51350026</v>
      </c>
      <c r="AC10" t="s">
        <v>459</v>
      </c>
    </row>
    <row r="11" spans="1:29" x14ac:dyDescent="0.2">
      <c r="A11" t="s">
        <v>146</v>
      </c>
      <c r="E11" t="s">
        <v>82</v>
      </c>
      <c r="G11" t="s">
        <v>132</v>
      </c>
      <c r="I11" s="62">
        <v>6</v>
      </c>
      <c r="J11" s="62">
        <v>7</v>
      </c>
      <c r="X11" t="s">
        <v>187</v>
      </c>
      <c r="Y11" s="94">
        <v>55810000</v>
      </c>
      <c r="AC11" t="s">
        <v>460</v>
      </c>
    </row>
    <row r="12" spans="1:29" ht="25.5" x14ac:dyDescent="0.2">
      <c r="A12" t="s">
        <v>147</v>
      </c>
      <c r="E12" s="28" t="s">
        <v>113</v>
      </c>
      <c r="G12" t="s">
        <v>133</v>
      </c>
      <c r="I12" s="62">
        <v>7</v>
      </c>
      <c r="J12" s="62">
        <v>8</v>
      </c>
      <c r="X12" t="s">
        <v>188</v>
      </c>
      <c r="Y12" s="94">
        <v>54010017</v>
      </c>
      <c r="AC12" t="s">
        <v>461</v>
      </c>
    </row>
    <row r="13" spans="1:29" x14ac:dyDescent="0.2">
      <c r="A13" t="s">
        <v>148</v>
      </c>
      <c r="E13" t="s">
        <v>83</v>
      </c>
      <c r="G13" t="s">
        <v>134</v>
      </c>
      <c r="I13" s="62">
        <v>8</v>
      </c>
      <c r="J13" s="62">
        <v>9</v>
      </c>
      <c r="X13" t="s">
        <v>189</v>
      </c>
      <c r="Y13" s="94">
        <v>52060007</v>
      </c>
      <c r="AC13" t="s">
        <v>462</v>
      </c>
    </row>
    <row r="14" spans="1:29" x14ac:dyDescent="0.2">
      <c r="A14" t="s">
        <v>149</v>
      </c>
      <c r="E14" t="s">
        <v>84</v>
      </c>
      <c r="G14" t="s">
        <v>135</v>
      </c>
      <c r="I14" s="62">
        <v>9</v>
      </c>
      <c r="J14" s="62">
        <v>10</v>
      </c>
      <c r="X14" t="s">
        <v>190</v>
      </c>
      <c r="Y14" s="94">
        <v>52064807</v>
      </c>
    </row>
    <row r="15" spans="1:29" x14ac:dyDescent="0.2">
      <c r="A15" t="s">
        <v>150</v>
      </c>
      <c r="E15" t="s">
        <v>85</v>
      </c>
      <c r="I15" s="62">
        <v>10</v>
      </c>
      <c r="J15" s="62">
        <v>11</v>
      </c>
      <c r="X15" t="s">
        <v>191</v>
      </c>
      <c r="Y15" s="94">
        <v>55950007</v>
      </c>
    </row>
    <row r="16" spans="1:29" x14ac:dyDescent="0.2">
      <c r="A16" t="s">
        <v>151</v>
      </c>
      <c r="E16" t="s">
        <v>86</v>
      </c>
      <c r="I16" s="62">
        <v>11</v>
      </c>
      <c r="J16" s="62">
        <v>12</v>
      </c>
      <c r="X16" t="s">
        <v>192</v>
      </c>
      <c r="Y16" s="94">
        <v>50290004</v>
      </c>
    </row>
    <row r="17" spans="1:25" x14ac:dyDescent="0.2">
      <c r="A17" t="s">
        <v>152</v>
      </c>
      <c r="E17" t="s">
        <v>87</v>
      </c>
      <c r="I17" s="62">
        <v>12</v>
      </c>
      <c r="J17" s="62">
        <v>13</v>
      </c>
      <c r="X17" t="s">
        <v>193</v>
      </c>
      <c r="Y17" s="94">
        <v>53120120</v>
      </c>
    </row>
    <row r="18" spans="1:25" x14ac:dyDescent="0.2">
      <c r="A18" s="29" t="s">
        <v>153</v>
      </c>
      <c r="E18" t="s">
        <v>88</v>
      </c>
      <c r="I18" s="62">
        <v>13</v>
      </c>
      <c r="J18" s="62">
        <v>14</v>
      </c>
      <c r="X18" t="s">
        <v>194</v>
      </c>
      <c r="Y18" s="94">
        <v>53120117</v>
      </c>
    </row>
    <row r="19" spans="1:25" x14ac:dyDescent="0.2">
      <c r="A19" s="29" t="s">
        <v>154</v>
      </c>
      <c r="E19" t="s">
        <v>89</v>
      </c>
      <c r="I19" s="62">
        <v>14</v>
      </c>
      <c r="J19" s="62">
        <v>15</v>
      </c>
      <c r="X19" t="s">
        <v>195</v>
      </c>
      <c r="Y19" s="94">
        <v>53120219</v>
      </c>
    </row>
    <row r="20" spans="1:25" x14ac:dyDescent="0.2">
      <c r="A20" t="s">
        <v>155</v>
      </c>
      <c r="E20" t="s">
        <v>90</v>
      </c>
      <c r="I20" s="62">
        <v>15</v>
      </c>
      <c r="J20" s="62">
        <v>16</v>
      </c>
      <c r="X20" t="s">
        <v>196</v>
      </c>
      <c r="Y20" s="94">
        <v>53120196</v>
      </c>
    </row>
    <row r="21" spans="1:25" x14ac:dyDescent="0.2">
      <c r="A21" t="s">
        <v>156</v>
      </c>
      <c r="E21" t="s">
        <v>91</v>
      </c>
      <c r="I21" s="62">
        <v>16</v>
      </c>
      <c r="J21" s="62">
        <v>17</v>
      </c>
      <c r="X21" t="s">
        <v>197</v>
      </c>
      <c r="Y21" s="94">
        <v>53120236</v>
      </c>
    </row>
    <row r="22" spans="1:25" x14ac:dyDescent="0.2">
      <c r="A22" t="s">
        <v>157</v>
      </c>
      <c r="E22" t="s">
        <v>92</v>
      </c>
      <c r="I22" s="62">
        <v>17</v>
      </c>
      <c r="J22" s="62">
        <v>18</v>
      </c>
      <c r="X22" t="s">
        <v>198</v>
      </c>
      <c r="Y22" s="94">
        <v>53120205</v>
      </c>
    </row>
    <row r="23" spans="1:25" x14ac:dyDescent="0.2">
      <c r="A23" t="s">
        <v>158</v>
      </c>
      <c r="E23" t="s">
        <v>93</v>
      </c>
      <c r="I23" s="62">
        <v>18</v>
      </c>
      <c r="J23" s="62">
        <v>19</v>
      </c>
      <c r="X23" t="s">
        <v>199</v>
      </c>
      <c r="Y23" s="94">
        <v>53120253</v>
      </c>
    </row>
    <row r="24" spans="1:25" x14ac:dyDescent="0.2">
      <c r="A24" s="31" t="s">
        <v>159</v>
      </c>
      <c r="E24" t="s">
        <v>94</v>
      </c>
      <c r="I24" s="62">
        <v>19</v>
      </c>
      <c r="J24" s="62">
        <v>20</v>
      </c>
      <c r="X24" t="s">
        <v>200</v>
      </c>
      <c r="Y24" s="94">
        <v>53120222</v>
      </c>
    </row>
    <row r="25" spans="1:25" x14ac:dyDescent="0.2">
      <c r="E25" t="s">
        <v>95</v>
      </c>
      <c r="I25" s="62">
        <v>20</v>
      </c>
      <c r="J25" s="62">
        <v>21</v>
      </c>
      <c r="X25" t="s">
        <v>201</v>
      </c>
      <c r="Y25" s="94">
        <v>53120179</v>
      </c>
    </row>
    <row r="26" spans="1:25" x14ac:dyDescent="0.2">
      <c r="E26" t="s">
        <v>96</v>
      </c>
      <c r="I26" s="62">
        <v>21</v>
      </c>
      <c r="J26" s="62">
        <v>22</v>
      </c>
      <c r="X26" t="s">
        <v>202</v>
      </c>
      <c r="Y26" s="94">
        <v>53120240</v>
      </c>
    </row>
    <row r="27" spans="1:25" x14ac:dyDescent="0.2">
      <c r="E27" t="s">
        <v>97</v>
      </c>
      <c r="I27" s="62">
        <v>22</v>
      </c>
      <c r="J27" s="62">
        <v>23</v>
      </c>
      <c r="X27" t="s">
        <v>203</v>
      </c>
      <c r="Y27" s="94">
        <v>54410123</v>
      </c>
    </row>
    <row r="28" spans="1:25" x14ac:dyDescent="0.2">
      <c r="E28" t="s">
        <v>98</v>
      </c>
      <c r="I28" s="62">
        <v>23</v>
      </c>
      <c r="J28" s="62">
        <v>24</v>
      </c>
      <c r="X28" t="s">
        <v>204</v>
      </c>
      <c r="Y28" s="94">
        <v>53120103</v>
      </c>
    </row>
    <row r="29" spans="1:25" x14ac:dyDescent="0.2">
      <c r="E29" t="s">
        <v>99</v>
      </c>
      <c r="I29" s="62">
        <v>24</v>
      </c>
      <c r="J29" s="62">
        <v>25</v>
      </c>
      <c r="X29" t="s">
        <v>205</v>
      </c>
      <c r="Y29" s="94">
        <v>53120094</v>
      </c>
    </row>
    <row r="30" spans="1:25" x14ac:dyDescent="0.2">
      <c r="E30" t="s">
        <v>112</v>
      </c>
      <c r="I30" s="62">
        <v>25</v>
      </c>
      <c r="J30" s="62">
        <v>26</v>
      </c>
      <c r="X30" t="s">
        <v>206</v>
      </c>
      <c r="Y30" s="94">
        <v>53120134</v>
      </c>
    </row>
    <row r="31" spans="1:25" x14ac:dyDescent="0.2">
      <c r="E31" t="s">
        <v>100</v>
      </c>
      <c r="I31" s="62">
        <v>26</v>
      </c>
      <c r="J31" s="62">
        <v>27</v>
      </c>
      <c r="X31" t="s">
        <v>207</v>
      </c>
      <c r="Y31" s="94">
        <v>53120148</v>
      </c>
    </row>
    <row r="32" spans="1:25" x14ac:dyDescent="0.2">
      <c r="E32" t="s">
        <v>101</v>
      </c>
      <c r="I32" s="62">
        <v>27</v>
      </c>
      <c r="J32" s="62">
        <v>28</v>
      </c>
      <c r="X32" t="s">
        <v>208</v>
      </c>
      <c r="Y32" s="94">
        <v>53120080</v>
      </c>
    </row>
    <row r="33" spans="5:25" x14ac:dyDescent="0.2">
      <c r="E33" t="s">
        <v>102</v>
      </c>
      <c r="I33" s="62">
        <v>28</v>
      </c>
      <c r="J33" s="62">
        <v>29</v>
      </c>
      <c r="X33" t="s">
        <v>209</v>
      </c>
      <c r="Y33" s="94">
        <v>53120151</v>
      </c>
    </row>
    <row r="34" spans="5:25" x14ac:dyDescent="0.2">
      <c r="E34" t="s">
        <v>103</v>
      </c>
      <c r="I34" s="62">
        <v>29</v>
      </c>
      <c r="J34" s="62">
        <v>30</v>
      </c>
      <c r="X34" t="s">
        <v>210</v>
      </c>
      <c r="Y34" s="94">
        <v>53120165</v>
      </c>
    </row>
    <row r="35" spans="5:25" x14ac:dyDescent="0.2">
      <c r="E35" t="s">
        <v>104</v>
      </c>
      <c r="I35" s="62">
        <v>30</v>
      </c>
      <c r="J35" s="62">
        <v>31</v>
      </c>
      <c r="X35" t="s">
        <v>211</v>
      </c>
      <c r="Y35" s="94">
        <v>53120182</v>
      </c>
    </row>
    <row r="36" spans="5:25" ht="25.5" x14ac:dyDescent="0.2">
      <c r="E36" s="28" t="s">
        <v>108</v>
      </c>
      <c r="I36" s="62">
        <v>31</v>
      </c>
      <c r="J36" s="62">
        <v>32</v>
      </c>
      <c r="X36" t="s">
        <v>212</v>
      </c>
      <c r="Y36" s="94">
        <v>54410106</v>
      </c>
    </row>
    <row r="37" spans="5:25" ht="25.5" x14ac:dyDescent="0.2">
      <c r="E37" s="28" t="s">
        <v>109</v>
      </c>
      <c r="I37" s="62">
        <v>32</v>
      </c>
      <c r="J37" s="62">
        <v>33</v>
      </c>
      <c r="X37" t="s">
        <v>213</v>
      </c>
      <c r="Y37" s="94">
        <v>54410083</v>
      </c>
    </row>
    <row r="38" spans="5:25" ht="25.5" x14ac:dyDescent="0.2">
      <c r="E38" s="28" t="s">
        <v>110</v>
      </c>
      <c r="I38" s="62">
        <v>33</v>
      </c>
      <c r="J38" s="62">
        <v>34</v>
      </c>
      <c r="X38" t="s">
        <v>214</v>
      </c>
      <c r="Y38" s="94">
        <v>77780005</v>
      </c>
    </row>
    <row r="39" spans="5:25" ht="25.5" x14ac:dyDescent="0.2">
      <c r="E39" s="28" t="s">
        <v>111</v>
      </c>
      <c r="I39" s="62">
        <v>34</v>
      </c>
      <c r="J39" s="62">
        <v>35</v>
      </c>
      <c r="X39" t="s">
        <v>215</v>
      </c>
      <c r="Y39" s="94">
        <v>54050200</v>
      </c>
    </row>
    <row r="40" spans="5:25" ht="25.5" x14ac:dyDescent="0.2">
      <c r="E40" s="28" t="s">
        <v>106</v>
      </c>
      <c r="I40" s="62">
        <v>35</v>
      </c>
      <c r="X40" t="s">
        <v>216</v>
      </c>
      <c r="Y40" s="94">
        <v>54550000</v>
      </c>
    </row>
    <row r="41" spans="5:25" ht="25.5" x14ac:dyDescent="0.2">
      <c r="E41" s="28" t="s">
        <v>107</v>
      </c>
      <c r="X41" t="s">
        <v>217</v>
      </c>
      <c r="Y41" s="94">
        <v>53970008</v>
      </c>
    </row>
    <row r="42" spans="5:25" x14ac:dyDescent="0.2">
      <c r="E42" t="s">
        <v>105</v>
      </c>
      <c r="X42" t="s">
        <v>218</v>
      </c>
      <c r="Y42" s="94">
        <v>70007</v>
      </c>
    </row>
    <row r="43" spans="5:25" x14ac:dyDescent="0.2">
      <c r="X43" t="s">
        <v>219</v>
      </c>
      <c r="Y43" s="94">
        <v>51550004</v>
      </c>
    </row>
    <row r="44" spans="5:25" x14ac:dyDescent="0.2">
      <c r="X44" t="s">
        <v>219</v>
      </c>
      <c r="Y44" s="94">
        <v>51551116</v>
      </c>
    </row>
    <row r="45" spans="5:25" x14ac:dyDescent="0.2">
      <c r="X45" t="s">
        <v>220</v>
      </c>
      <c r="Y45" s="94">
        <v>55150005</v>
      </c>
    </row>
    <row r="46" spans="5:25" x14ac:dyDescent="0.2">
      <c r="X46" t="s">
        <v>221</v>
      </c>
      <c r="Y46" s="94">
        <v>55151117</v>
      </c>
    </row>
    <row r="47" spans="5:25" x14ac:dyDescent="0.2">
      <c r="X47" t="s">
        <v>222</v>
      </c>
      <c r="Y47" s="94">
        <v>53160019</v>
      </c>
    </row>
    <row r="48" spans="5:25" x14ac:dyDescent="0.2">
      <c r="X48" t="s">
        <v>223</v>
      </c>
      <c r="Y48" s="94">
        <v>53170505</v>
      </c>
    </row>
    <row r="49" spans="24:25" x14ac:dyDescent="0.2">
      <c r="X49" t="s">
        <v>224</v>
      </c>
      <c r="Y49" s="94">
        <v>56330004</v>
      </c>
    </row>
    <row r="50" spans="24:25" x14ac:dyDescent="0.2">
      <c r="X50" t="s">
        <v>225</v>
      </c>
      <c r="Y50" s="94">
        <v>57870010</v>
      </c>
    </row>
    <row r="51" spans="24:25" x14ac:dyDescent="0.2">
      <c r="X51" t="s">
        <v>226</v>
      </c>
      <c r="Y51" s="94">
        <v>53100027</v>
      </c>
    </row>
    <row r="52" spans="24:25" x14ac:dyDescent="0.2">
      <c r="X52" t="s">
        <v>227</v>
      </c>
      <c r="Y52" s="94">
        <v>53240010</v>
      </c>
    </row>
    <row r="53" spans="24:25" x14ac:dyDescent="0.2">
      <c r="X53" t="s">
        <v>228</v>
      </c>
      <c r="Y53" s="94">
        <v>51460016</v>
      </c>
    </row>
    <row r="54" spans="24:25" x14ac:dyDescent="0.2">
      <c r="X54" t="s">
        <v>229</v>
      </c>
      <c r="Y54" s="94">
        <v>50980002</v>
      </c>
    </row>
    <row r="55" spans="24:25" x14ac:dyDescent="0.2">
      <c r="X55" t="s">
        <v>230</v>
      </c>
      <c r="Y55" s="94">
        <v>55954807</v>
      </c>
    </row>
    <row r="56" spans="24:25" x14ac:dyDescent="0.2">
      <c r="X56" t="s">
        <v>231</v>
      </c>
      <c r="Y56" s="94">
        <v>53380002</v>
      </c>
    </row>
    <row r="57" spans="24:25" x14ac:dyDescent="0.2">
      <c r="X57" t="s">
        <v>232</v>
      </c>
      <c r="Y57" s="94">
        <v>53390003</v>
      </c>
    </row>
    <row r="58" spans="24:25" x14ac:dyDescent="0.2">
      <c r="X58" t="s">
        <v>233</v>
      </c>
      <c r="Y58" s="94">
        <v>53400008</v>
      </c>
    </row>
    <row r="59" spans="24:25" x14ac:dyDescent="0.2">
      <c r="X59" t="s">
        <v>234</v>
      </c>
      <c r="Y59" s="94">
        <v>55520003</v>
      </c>
    </row>
    <row r="60" spans="24:25" x14ac:dyDescent="0.2">
      <c r="X60" t="s">
        <v>235</v>
      </c>
      <c r="Y60" s="94">
        <v>53430059</v>
      </c>
    </row>
    <row r="61" spans="24:25" x14ac:dyDescent="0.2">
      <c r="X61" t="s">
        <v>236</v>
      </c>
      <c r="Y61" s="94">
        <v>57710009</v>
      </c>
    </row>
    <row r="62" spans="24:25" x14ac:dyDescent="0.2">
      <c r="X62" t="s">
        <v>237</v>
      </c>
      <c r="Y62" s="94">
        <v>55490007</v>
      </c>
    </row>
    <row r="63" spans="24:25" x14ac:dyDescent="0.2">
      <c r="X63" t="s">
        <v>238</v>
      </c>
      <c r="Y63" s="94">
        <v>50840006</v>
      </c>
    </row>
    <row r="64" spans="24:25" x14ac:dyDescent="0.2">
      <c r="X64" t="s">
        <v>239</v>
      </c>
      <c r="Y64" s="94">
        <v>52090000</v>
      </c>
    </row>
    <row r="65" spans="24:25" x14ac:dyDescent="0.2">
      <c r="X65" t="s">
        <v>240</v>
      </c>
      <c r="Y65" s="94">
        <v>53470891</v>
      </c>
    </row>
    <row r="66" spans="24:25" x14ac:dyDescent="0.2">
      <c r="X66" t="s">
        <v>241</v>
      </c>
      <c r="Y66" s="94">
        <v>53470004</v>
      </c>
    </row>
    <row r="67" spans="24:25" x14ac:dyDescent="0.2">
      <c r="X67" t="s">
        <v>242</v>
      </c>
      <c r="Y67" s="94">
        <v>55130034</v>
      </c>
    </row>
    <row r="68" spans="24:25" x14ac:dyDescent="0.2">
      <c r="X68" t="s">
        <v>243</v>
      </c>
      <c r="Y68" s="94">
        <v>55130207</v>
      </c>
    </row>
    <row r="69" spans="24:25" x14ac:dyDescent="0.2">
      <c r="X69" t="s">
        <v>244</v>
      </c>
      <c r="Y69" s="94">
        <v>55130184</v>
      </c>
    </row>
    <row r="70" spans="24:25" x14ac:dyDescent="0.2">
      <c r="X70" t="s">
        <v>245</v>
      </c>
      <c r="Y70" s="94">
        <v>55130020</v>
      </c>
    </row>
    <row r="71" spans="24:25" x14ac:dyDescent="0.2">
      <c r="X71" t="s">
        <v>246</v>
      </c>
      <c r="Y71" s="94">
        <v>55130065</v>
      </c>
    </row>
    <row r="72" spans="24:25" x14ac:dyDescent="0.2">
      <c r="X72" t="s">
        <v>247</v>
      </c>
      <c r="Y72" s="94">
        <v>55130153</v>
      </c>
    </row>
    <row r="73" spans="24:25" x14ac:dyDescent="0.2">
      <c r="X73" t="s">
        <v>248</v>
      </c>
      <c r="Y73" s="94">
        <v>55130048</v>
      </c>
    </row>
    <row r="74" spans="24:25" x14ac:dyDescent="0.2">
      <c r="X74" t="s">
        <v>249</v>
      </c>
      <c r="Y74" s="94">
        <v>55130082</v>
      </c>
    </row>
    <row r="75" spans="24:25" x14ac:dyDescent="0.2">
      <c r="X75" t="s">
        <v>250</v>
      </c>
      <c r="Y75" s="94">
        <v>55130105</v>
      </c>
    </row>
    <row r="76" spans="24:25" x14ac:dyDescent="0.2">
      <c r="X76" t="s">
        <v>251</v>
      </c>
      <c r="Y76" s="94">
        <v>55130051</v>
      </c>
    </row>
    <row r="77" spans="24:25" x14ac:dyDescent="0.2">
      <c r="X77" t="s">
        <v>252</v>
      </c>
      <c r="Y77" s="94">
        <v>55130167</v>
      </c>
    </row>
    <row r="78" spans="24:25" x14ac:dyDescent="0.2">
      <c r="X78" t="s">
        <v>253</v>
      </c>
      <c r="Y78" s="94">
        <v>55130140</v>
      </c>
    </row>
    <row r="79" spans="24:25" x14ac:dyDescent="0.2">
      <c r="X79" t="s">
        <v>254</v>
      </c>
      <c r="Y79" s="94">
        <v>55130198</v>
      </c>
    </row>
    <row r="80" spans="24:25" x14ac:dyDescent="0.2">
      <c r="X80" t="s">
        <v>255</v>
      </c>
      <c r="Y80" s="94">
        <v>55130224</v>
      </c>
    </row>
    <row r="81" spans="24:25" x14ac:dyDescent="0.2">
      <c r="X81" t="s">
        <v>256</v>
      </c>
      <c r="Y81" s="94">
        <v>55130210</v>
      </c>
    </row>
    <row r="82" spans="24:25" x14ac:dyDescent="0.2">
      <c r="X82" t="s">
        <v>257</v>
      </c>
      <c r="Y82" s="94">
        <v>55130241</v>
      </c>
    </row>
    <row r="83" spans="24:25" x14ac:dyDescent="0.2">
      <c r="X83" t="s">
        <v>258</v>
      </c>
      <c r="Y83" s="94">
        <v>55130119</v>
      </c>
    </row>
    <row r="84" spans="24:25" x14ac:dyDescent="0.2">
      <c r="X84" t="s">
        <v>259</v>
      </c>
      <c r="Y84" s="94">
        <v>55130122</v>
      </c>
    </row>
    <row r="85" spans="24:25" x14ac:dyDescent="0.2">
      <c r="X85" t="s">
        <v>260</v>
      </c>
      <c r="Y85" s="94">
        <v>55130096</v>
      </c>
    </row>
    <row r="86" spans="24:25" x14ac:dyDescent="0.2">
      <c r="X86" t="s">
        <v>261</v>
      </c>
      <c r="Y86" s="94">
        <v>53440032</v>
      </c>
    </row>
    <row r="87" spans="24:25" x14ac:dyDescent="0.2">
      <c r="X87" t="s">
        <v>262</v>
      </c>
      <c r="Y87" s="94">
        <v>53440205</v>
      </c>
    </row>
    <row r="88" spans="24:25" x14ac:dyDescent="0.2">
      <c r="X88" t="s">
        <v>263</v>
      </c>
      <c r="Y88" s="94">
        <v>53440182</v>
      </c>
    </row>
    <row r="89" spans="24:25" x14ac:dyDescent="0.2">
      <c r="X89" t="s">
        <v>264</v>
      </c>
      <c r="Y89" s="94">
        <v>53440029</v>
      </c>
    </row>
    <row r="90" spans="24:25" x14ac:dyDescent="0.2">
      <c r="X90" t="s">
        <v>265</v>
      </c>
      <c r="Y90" s="94">
        <v>53440063</v>
      </c>
    </row>
    <row r="91" spans="24:25" x14ac:dyDescent="0.2">
      <c r="X91" t="s">
        <v>266</v>
      </c>
      <c r="Y91" s="94">
        <v>53440151</v>
      </c>
    </row>
    <row r="92" spans="24:25" x14ac:dyDescent="0.2">
      <c r="X92" t="s">
        <v>267</v>
      </c>
      <c r="Y92" s="94">
        <v>53440046</v>
      </c>
    </row>
    <row r="93" spans="24:25" x14ac:dyDescent="0.2">
      <c r="X93" t="s">
        <v>268</v>
      </c>
      <c r="Y93" s="94">
        <v>53440080</v>
      </c>
    </row>
    <row r="94" spans="24:25" x14ac:dyDescent="0.2">
      <c r="X94" t="s">
        <v>269</v>
      </c>
      <c r="Y94" s="94">
        <v>53440103</v>
      </c>
    </row>
    <row r="95" spans="24:25" x14ac:dyDescent="0.2">
      <c r="X95" t="s">
        <v>270</v>
      </c>
      <c r="Y95" s="94">
        <v>53440050</v>
      </c>
    </row>
    <row r="96" spans="24:25" x14ac:dyDescent="0.2">
      <c r="X96" t="s">
        <v>271</v>
      </c>
      <c r="Y96" s="94">
        <v>53440165</v>
      </c>
    </row>
    <row r="97" spans="24:25" x14ac:dyDescent="0.2">
      <c r="X97" t="s">
        <v>272</v>
      </c>
      <c r="Y97" s="94">
        <v>53440148</v>
      </c>
    </row>
    <row r="98" spans="24:25" x14ac:dyDescent="0.2">
      <c r="X98" t="s">
        <v>273</v>
      </c>
      <c r="Y98" s="94">
        <v>53440196</v>
      </c>
    </row>
    <row r="99" spans="24:25" x14ac:dyDescent="0.2">
      <c r="X99" t="s">
        <v>274</v>
      </c>
      <c r="Y99" s="94">
        <v>53440222</v>
      </c>
    </row>
    <row r="100" spans="24:25" x14ac:dyDescent="0.2">
      <c r="X100" t="s">
        <v>275</v>
      </c>
      <c r="Y100" s="94">
        <v>53440219</v>
      </c>
    </row>
    <row r="101" spans="24:25" x14ac:dyDescent="0.2">
      <c r="X101" t="s">
        <v>276</v>
      </c>
      <c r="Y101" s="94">
        <v>53440240</v>
      </c>
    </row>
    <row r="102" spans="24:25" x14ac:dyDescent="0.2">
      <c r="X102" t="s">
        <v>277</v>
      </c>
      <c r="Y102" s="94">
        <v>53440117</v>
      </c>
    </row>
    <row r="103" spans="24:25" x14ac:dyDescent="0.2">
      <c r="X103" t="s">
        <v>278</v>
      </c>
      <c r="Y103" s="94">
        <v>53440120</v>
      </c>
    </row>
    <row r="104" spans="24:25" x14ac:dyDescent="0.2">
      <c r="X104" t="s">
        <v>279</v>
      </c>
      <c r="Y104" s="94">
        <v>53440094</v>
      </c>
    </row>
    <row r="105" spans="24:25" x14ac:dyDescent="0.2">
      <c r="X105" t="s">
        <v>280</v>
      </c>
      <c r="Y105" s="94">
        <v>52100004</v>
      </c>
    </row>
    <row r="106" spans="24:25" x14ac:dyDescent="0.2">
      <c r="X106" t="s">
        <v>281</v>
      </c>
      <c r="Y106" s="94">
        <v>58581001</v>
      </c>
    </row>
    <row r="107" spans="24:25" x14ac:dyDescent="0.2">
      <c r="X107" t="s">
        <v>282</v>
      </c>
      <c r="Y107" s="94">
        <v>55620006</v>
      </c>
    </row>
    <row r="108" spans="24:25" x14ac:dyDescent="0.2">
      <c r="X108" t="s">
        <v>283</v>
      </c>
      <c r="Y108" s="94">
        <v>54720017</v>
      </c>
    </row>
    <row r="109" spans="24:25" x14ac:dyDescent="0.2">
      <c r="X109" t="s">
        <v>284</v>
      </c>
      <c r="Y109" s="94">
        <v>54720003</v>
      </c>
    </row>
    <row r="110" spans="24:25" x14ac:dyDescent="0.2">
      <c r="X110" t="s">
        <v>285</v>
      </c>
      <c r="Y110" s="94">
        <v>76410005</v>
      </c>
    </row>
    <row r="111" spans="24:25" x14ac:dyDescent="0.2">
      <c r="X111" t="s">
        <v>286</v>
      </c>
      <c r="Y111" s="94">
        <v>55080901</v>
      </c>
    </row>
    <row r="112" spans="24:25" x14ac:dyDescent="0.2">
      <c r="X112" t="s">
        <v>287</v>
      </c>
      <c r="Y112" s="94">
        <v>55080019</v>
      </c>
    </row>
    <row r="113" spans="24:25" x14ac:dyDescent="0.2">
      <c r="X113" t="s">
        <v>288</v>
      </c>
      <c r="Y113" s="94">
        <v>54700001</v>
      </c>
    </row>
    <row r="114" spans="24:25" x14ac:dyDescent="0.2">
      <c r="X114" t="s">
        <v>289</v>
      </c>
      <c r="Y114" s="94">
        <v>50240000</v>
      </c>
    </row>
    <row r="115" spans="24:25" x14ac:dyDescent="0.2">
      <c r="X115" t="s">
        <v>290</v>
      </c>
      <c r="Y115" s="94">
        <v>50330015</v>
      </c>
    </row>
    <row r="116" spans="24:25" x14ac:dyDescent="0.2">
      <c r="X116" t="s">
        <v>291</v>
      </c>
      <c r="Y116" s="94">
        <v>55056000</v>
      </c>
    </row>
    <row r="117" spans="24:25" x14ac:dyDescent="0.2">
      <c r="X117" t="s">
        <v>292</v>
      </c>
      <c r="Y117" s="94">
        <v>50330001</v>
      </c>
    </row>
    <row r="118" spans="24:25" x14ac:dyDescent="0.2">
      <c r="X118" t="s">
        <v>293</v>
      </c>
      <c r="Y118" s="94">
        <v>5230006</v>
      </c>
    </row>
    <row r="119" spans="24:25" x14ac:dyDescent="0.2">
      <c r="X119" t="s">
        <v>294</v>
      </c>
      <c r="Y119" s="94">
        <v>53420336</v>
      </c>
    </row>
    <row r="120" spans="24:25" x14ac:dyDescent="0.2">
      <c r="X120" t="s">
        <v>295</v>
      </c>
      <c r="Y120" s="94">
        <v>53427330</v>
      </c>
    </row>
    <row r="121" spans="24:25" x14ac:dyDescent="0.2">
      <c r="X121" t="s">
        <v>296</v>
      </c>
      <c r="Y121" s="94">
        <v>58580005</v>
      </c>
    </row>
    <row r="122" spans="24:25" x14ac:dyDescent="0.2">
      <c r="X122" t="s">
        <v>297</v>
      </c>
      <c r="Y122" s="94">
        <v>53650008</v>
      </c>
    </row>
    <row r="123" spans="24:25" x14ac:dyDescent="0.2">
      <c r="X123" t="s">
        <v>298</v>
      </c>
      <c r="Y123" s="94">
        <v>55850018</v>
      </c>
    </row>
    <row r="124" spans="24:25" x14ac:dyDescent="0.2">
      <c r="X124" t="s">
        <v>299</v>
      </c>
      <c r="Y124" s="94">
        <v>54690010</v>
      </c>
    </row>
    <row r="125" spans="24:25" x14ac:dyDescent="0.2">
      <c r="X125" t="s">
        <v>300</v>
      </c>
      <c r="Y125" s="94">
        <v>50440005</v>
      </c>
    </row>
    <row r="126" spans="24:25" x14ac:dyDescent="0.2">
      <c r="X126" t="s">
        <v>301</v>
      </c>
      <c r="Y126" s="94">
        <v>10001</v>
      </c>
    </row>
    <row r="127" spans="24:25" x14ac:dyDescent="0.2">
      <c r="X127" t="s">
        <v>302</v>
      </c>
      <c r="Y127" s="94">
        <v>40004</v>
      </c>
    </row>
    <row r="128" spans="24:25" x14ac:dyDescent="0.2">
      <c r="X128" t="s">
        <v>303</v>
      </c>
      <c r="Y128" s="94">
        <v>20002</v>
      </c>
    </row>
    <row r="129" spans="24:25" x14ac:dyDescent="0.2">
      <c r="X129" t="s">
        <v>304</v>
      </c>
      <c r="Y129" s="94">
        <v>86120008</v>
      </c>
    </row>
    <row r="130" spans="24:25" x14ac:dyDescent="0.2">
      <c r="X130" t="s">
        <v>305</v>
      </c>
      <c r="Y130" s="94">
        <v>50320000</v>
      </c>
    </row>
    <row r="131" spans="24:25" x14ac:dyDescent="0.2">
      <c r="X131" t="s">
        <v>306</v>
      </c>
      <c r="Y131" s="94">
        <v>55010009</v>
      </c>
    </row>
    <row r="132" spans="24:25" x14ac:dyDescent="0.2">
      <c r="X132" t="s">
        <v>307</v>
      </c>
      <c r="Y132" s="94">
        <v>50961007</v>
      </c>
    </row>
    <row r="133" spans="24:25" x14ac:dyDescent="0.2">
      <c r="X133" t="s">
        <v>308</v>
      </c>
      <c r="Y133" s="94">
        <v>50964607</v>
      </c>
    </row>
    <row r="134" spans="24:25" x14ac:dyDescent="0.2">
      <c r="X134" t="s">
        <v>309</v>
      </c>
      <c r="Y134" s="94">
        <v>50964006</v>
      </c>
    </row>
    <row r="135" spans="24:25" x14ac:dyDescent="0.2">
      <c r="X135" t="s">
        <v>310</v>
      </c>
      <c r="Y135" s="94">
        <v>50964301</v>
      </c>
    </row>
    <row r="136" spans="24:25" x14ac:dyDescent="0.2">
      <c r="X136" t="s">
        <v>311</v>
      </c>
      <c r="Y136" s="94">
        <v>50962003</v>
      </c>
    </row>
    <row r="137" spans="24:25" x14ac:dyDescent="0.2">
      <c r="X137" t="s">
        <v>312</v>
      </c>
      <c r="Y137" s="94">
        <v>50960028</v>
      </c>
    </row>
    <row r="138" spans="24:25" x14ac:dyDescent="0.2">
      <c r="X138" t="s">
        <v>313</v>
      </c>
      <c r="Y138" s="94">
        <v>50961302</v>
      </c>
    </row>
    <row r="139" spans="24:25" x14ac:dyDescent="0.2">
      <c r="X139" t="s">
        <v>314</v>
      </c>
      <c r="Y139" s="94">
        <v>50966508</v>
      </c>
    </row>
    <row r="140" spans="24:25" x14ac:dyDescent="0.2">
      <c r="X140" t="s">
        <v>315</v>
      </c>
      <c r="Y140" s="94">
        <v>50968001</v>
      </c>
    </row>
    <row r="141" spans="24:25" x14ac:dyDescent="0.2">
      <c r="X141" t="s">
        <v>316</v>
      </c>
      <c r="Y141" s="94">
        <v>50968500</v>
      </c>
    </row>
    <row r="142" spans="24:25" x14ac:dyDescent="0.2">
      <c r="X142" t="s">
        <v>317</v>
      </c>
      <c r="Y142" s="94">
        <v>50967005</v>
      </c>
    </row>
    <row r="143" spans="24:25" x14ac:dyDescent="0.2">
      <c r="X143" t="s">
        <v>318</v>
      </c>
      <c r="Y143" s="94">
        <v>51780002</v>
      </c>
    </row>
    <row r="144" spans="24:25" x14ac:dyDescent="0.2">
      <c r="X144" t="s">
        <v>319</v>
      </c>
      <c r="Y144" s="94">
        <v>50850010</v>
      </c>
    </row>
    <row r="145" spans="24:25" x14ac:dyDescent="0.2">
      <c r="X145" t="s">
        <v>320</v>
      </c>
      <c r="Y145" s="94">
        <v>50850024</v>
      </c>
    </row>
    <row r="146" spans="24:25" x14ac:dyDescent="0.2">
      <c r="X146" t="s">
        <v>321</v>
      </c>
      <c r="Y146" s="94">
        <v>54480000</v>
      </c>
    </row>
    <row r="147" spans="24:25" x14ac:dyDescent="0.2">
      <c r="X147" t="s">
        <v>322</v>
      </c>
      <c r="Y147" s="94">
        <v>53840016</v>
      </c>
    </row>
    <row r="148" spans="24:25" x14ac:dyDescent="0.2">
      <c r="X148" t="s">
        <v>323</v>
      </c>
      <c r="Y148" s="94">
        <v>53840020</v>
      </c>
    </row>
    <row r="149" spans="24:25" x14ac:dyDescent="0.2">
      <c r="X149" t="s">
        <v>324</v>
      </c>
      <c r="Y149" s="94">
        <v>53840047</v>
      </c>
    </row>
    <row r="150" spans="24:25" x14ac:dyDescent="0.2">
      <c r="X150" t="s">
        <v>325</v>
      </c>
      <c r="Y150" s="94">
        <v>53840064</v>
      </c>
    </row>
    <row r="151" spans="24:25" x14ac:dyDescent="0.2">
      <c r="X151" t="s">
        <v>326</v>
      </c>
      <c r="Y151" s="94">
        <v>53840078</v>
      </c>
    </row>
    <row r="152" spans="24:25" x14ac:dyDescent="0.2">
      <c r="X152" t="s">
        <v>327</v>
      </c>
      <c r="Y152" s="94">
        <v>53840081</v>
      </c>
    </row>
    <row r="153" spans="24:25" x14ac:dyDescent="0.2">
      <c r="X153" t="s">
        <v>328</v>
      </c>
      <c r="Y153" s="94">
        <v>53840095</v>
      </c>
    </row>
    <row r="154" spans="24:25" x14ac:dyDescent="0.2">
      <c r="X154" t="s">
        <v>329</v>
      </c>
      <c r="Y154" s="94">
        <v>53840118</v>
      </c>
    </row>
    <row r="155" spans="24:25" x14ac:dyDescent="0.2">
      <c r="X155" t="s">
        <v>330</v>
      </c>
      <c r="Y155" s="94">
        <v>53840121</v>
      </c>
    </row>
    <row r="156" spans="24:25" x14ac:dyDescent="0.2">
      <c r="X156" t="s">
        <v>331</v>
      </c>
      <c r="Y156" s="94">
        <v>50790008</v>
      </c>
    </row>
    <row r="157" spans="24:25" x14ac:dyDescent="0.2">
      <c r="X157" t="s">
        <v>332</v>
      </c>
      <c r="Y157" s="94">
        <v>53750000</v>
      </c>
    </row>
    <row r="158" spans="24:25" x14ac:dyDescent="0.2">
      <c r="X158" t="s">
        <v>333</v>
      </c>
      <c r="Y158" s="94">
        <v>55210004</v>
      </c>
    </row>
    <row r="159" spans="24:25" x14ac:dyDescent="0.2">
      <c r="X159" t="s">
        <v>334</v>
      </c>
      <c r="Y159" s="94">
        <v>50860008</v>
      </c>
    </row>
    <row r="160" spans="24:25" x14ac:dyDescent="0.2">
      <c r="X160" t="s">
        <v>335</v>
      </c>
      <c r="Y160" s="94">
        <v>54010003</v>
      </c>
    </row>
    <row r="161" spans="24:25" x14ac:dyDescent="0.2">
      <c r="X161" t="s">
        <v>336</v>
      </c>
      <c r="Y161" s="94">
        <v>50780007</v>
      </c>
    </row>
    <row r="162" spans="24:25" x14ac:dyDescent="0.2">
      <c r="X162" t="s">
        <v>337</v>
      </c>
      <c r="Y162" s="94">
        <v>55700007</v>
      </c>
    </row>
    <row r="163" spans="24:25" x14ac:dyDescent="0.2">
      <c r="X163" t="s">
        <v>338</v>
      </c>
      <c r="Y163" s="94">
        <v>55090006</v>
      </c>
    </row>
    <row r="164" spans="24:25" x14ac:dyDescent="0.2">
      <c r="X164" t="s">
        <v>339</v>
      </c>
      <c r="Y164" s="94">
        <v>30003</v>
      </c>
    </row>
    <row r="165" spans="24:25" x14ac:dyDescent="0.2">
      <c r="X165" t="s">
        <v>340</v>
      </c>
      <c r="Y165" s="94">
        <v>60006</v>
      </c>
    </row>
    <row r="166" spans="24:25" x14ac:dyDescent="0.2">
      <c r="X166" t="s">
        <v>341</v>
      </c>
      <c r="Y166" s="94">
        <v>50800152</v>
      </c>
    </row>
    <row r="167" spans="24:25" x14ac:dyDescent="0.2">
      <c r="X167" t="s">
        <v>342</v>
      </c>
      <c r="Y167" s="94">
        <v>50584700</v>
      </c>
    </row>
    <row r="168" spans="24:25" x14ac:dyDescent="0.2">
      <c r="X168" t="s">
        <v>343</v>
      </c>
      <c r="Y168" s="94">
        <v>50584608</v>
      </c>
    </row>
    <row r="169" spans="24:25" x14ac:dyDescent="0.2">
      <c r="X169" t="s">
        <v>344</v>
      </c>
      <c r="Y169" s="94">
        <v>50584801</v>
      </c>
    </row>
    <row r="170" spans="24:25" x14ac:dyDescent="0.2">
      <c r="X170" t="s">
        <v>345</v>
      </c>
      <c r="Y170" s="94">
        <v>50580179</v>
      </c>
    </row>
    <row r="171" spans="24:25" x14ac:dyDescent="0.2">
      <c r="X171" t="s">
        <v>346</v>
      </c>
      <c r="Y171" s="94">
        <v>50804700</v>
      </c>
    </row>
    <row r="172" spans="24:25" x14ac:dyDescent="0.2">
      <c r="X172" t="s">
        <v>347</v>
      </c>
      <c r="Y172" s="94">
        <v>50804609</v>
      </c>
    </row>
    <row r="173" spans="24:25" x14ac:dyDescent="0.2">
      <c r="X173" t="s">
        <v>348</v>
      </c>
      <c r="Y173" s="94">
        <v>50804802</v>
      </c>
    </row>
    <row r="174" spans="24:25" x14ac:dyDescent="0.2">
      <c r="X174" t="s">
        <v>349</v>
      </c>
      <c r="Y174" s="94">
        <v>50800170</v>
      </c>
    </row>
    <row r="175" spans="24:25" x14ac:dyDescent="0.2">
      <c r="X175" t="s">
        <v>350</v>
      </c>
      <c r="Y175" s="94">
        <v>100003</v>
      </c>
    </row>
    <row r="176" spans="24:25" x14ac:dyDescent="0.2">
      <c r="X176" t="s">
        <v>351</v>
      </c>
      <c r="Y176" s="94">
        <v>53620005</v>
      </c>
    </row>
    <row r="177" spans="24:25" x14ac:dyDescent="0.2">
      <c r="X177" t="s">
        <v>352</v>
      </c>
      <c r="Y177" s="94">
        <v>54000095</v>
      </c>
    </row>
    <row r="178" spans="24:25" x14ac:dyDescent="0.2">
      <c r="X178" t="s">
        <v>353</v>
      </c>
      <c r="Y178" s="94">
        <v>54000149</v>
      </c>
    </row>
    <row r="179" spans="24:25" x14ac:dyDescent="0.2">
      <c r="X179" t="s">
        <v>354</v>
      </c>
      <c r="Y179" s="94">
        <v>54000104</v>
      </c>
    </row>
    <row r="180" spans="24:25" x14ac:dyDescent="0.2">
      <c r="X180" t="s">
        <v>355</v>
      </c>
      <c r="Y180" s="94">
        <v>54000078</v>
      </c>
    </row>
    <row r="181" spans="24:25" x14ac:dyDescent="0.2">
      <c r="X181" t="s">
        <v>356</v>
      </c>
      <c r="Y181" s="94">
        <v>54000135</v>
      </c>
    </row>
    <row r="182" spans="24:25" x14ac:dyDescent="0.2">
      <c r="X182" t="s">
        <v>357</v>
      </c>
      <c r="Y182" s="94">
        <v>54000016</v>
      </c>
    </row>
    <row r="183" spans="24:25" x14ac:dyDescent="0.2">
      <c r="X183" t="s">
        <v>358</v>
      </c>
      <c r="Y183" s="94">
        <v>54000118</v>
      </c>
    </row>
    <row r="184" spans="24:25" x14ac:dyDescent="0.2">
      <c r="X184" t="s">
        <v>359</v>
      </c>
      <c r="Y184" s="94">
        <v>54000081</v>
      </c>
    </row>
    <row r="185" spans="24:25" x14ac:dyDescent="0.2">
      <c r="X185" t="s">
        <v>360</v>
      </c>
      <c r="Y185" s="94">
        <v>54000047</v>
      </c>
    </row>
    <row r="186" spans="24:25" x14ac:dyDescent="0.2">
      <c r="X186" t="s">
        <v>361</v>
      </c>
      <c r="Y186" s="94">
        <v>54000121</v>
      </c>
    </row>
    <row r="187" spans="24:25" x14ac:dyDescent="0.2">
      <c r="X187" t="s">
        <v>362</v>
      </c>
      <c r="Y187" s="94">
        <v>54000064</v>
      </c>
    </row>
    <row r="188" spans="24:25" x14ac:dyDescent="0.2">
      <c r="X188" t="s">
        <v>363</v>
      </c>
      <c r="Y188" s="94">
        <v>54000050</v>
      </c>
    </row>
    <row r="189" spans="24:25" x14ac:dyDescent="0.2">
      <c r="X189" t="s">
        <v>364</v>
      </c>
      <c r="Y189" s="94">
        <v>54020004</v>
      </c>
    </row>
    <row r="190" spans="24:25" x14ac:dyDescent="0.2">
      <c r="X190" t="s">
        <v>365</v>
      </c>
      <c r="Y190" s="94">
        <v>5050002</v>
      </c>
    </row>
    <row r="191" spans="24:25" x14ac:dyDescent="0.2">
      <c r="X191" t="s">
        <v>366</v>
      </c>
      <c r="Y191" s="94">
        <v>52320001</v>
      </c>
    </row>
    <row r="192" spans="24:25" x14ac:dyDescent="0.2">
      <c r="X192" t="s">
        <v>367</v>
      </c>
      <c r="Y192" s="94">
        <v>55920004</v>
      </c>
    </row>
    <row r="193" spans="24:25" x14ac:dyDescent="0.2">
      <c r="X193" t="s">
        <v>368</v>
      </c>
      <c r="Y193" s="94">
        <v>50610008</v>
      </c>
    </row>
    <row r="194" spans="24:25" x14ac:dyDescent="0.2">
      <c r="X194" t="s">
        <v>369</v>
      </c>
      <c r="Y194" s="94">
        <v>54120506</v>
      </c>
    </row>
    <row r="195" spans="24:25" x14ac:dyDescent="0.2">
      <c r="X195" t="s">
        <v>370</v>
      </c>
      <c r="Y195" s="94">
        <v>54140009</v>
      </c>
    </row>
    <row r="196" spans="24:25" x14ac:dyDescent="0.2">
      <c r="X196" t="s">
        <v>371</v>
      </c>
      <c r="Y196" s="94">
        <v>50700000</v>
      </c>
    </row>
    <row r="197" spans="24:25" x14ac:dyDescent="0.2">
      <c r="X197" t="s">
        <v>372</v>
      </c>
      <c r="Y197" s="94">
        <v>50700013</v>
      </c>
    </row>
    <row r="198" spans="24:25" x14ac:dyDescent="0.2">
      <c r="X198" t="s">
        <v>373</v>
      </c>
      <c r="Y198" s="94">
        <v>53900001</v>
      </c>
    </row>
    <row r="199" spans="24:25" x14ac:dyDescent="0.2">
      <c r="X199" t="s">
        <v>374</v>
      </c>
      <c r="Y199" s="94">
        <v>54265005</v>
      </c>
    </row>
    <row r="200" spans="24:25" x14ac:dyDescent="0.2">
      <c r="X200" t="s">
        <v>375</v>
      </c>
      <c r="Y200" s="94">
        <v>56867005</v>
      </c>
    </row>
    <row r="201" spans="24:25" x14ac:dyDescent="0.2">
      <c r="X201" t="s">
        <v>376</v>
      </c>
      <c r="Y201" s="94">
        <v>5060003</v>
      </c>
    </row>
    <row r="202" spans="24:25" x14ac:dyDescent="0.2">
      <c r="X202" t="s">
        <v>377</v>
      </c>
      <c r="Y202" s="94">
        <v>94960016</v>
      </c>
    </row>
    <row r="203" spans="24:25" x14ac:dyDescent="0.2">
      <c r="X203" t="s">
        <v>378</v>
      </c>
      <c r="Y203" s="94">
        <v>57910004</v>
      </c>
    </row>
    <row r="204" spans="24:25" x14ac:dyDescent="0.2">
      <c r="X204" t="s">
        <v>379</v>
      </c>
      <c r="Y204" s="94">
        <v>55190009</v>
      </c>
    </row>
    <row r="205" spans="24:25" x14ac:dyDescent="0.2">
      <c r="X205" t="s">
        <v>380</v>
      </c>
      <c r="Y205" s="94">
        <v>57870007</v>
      </c>
    </row>
    <row r="206" spans="24:25" x14ac:dyDescent="0.2">
      <c r="X206" t="s">
        <v>381</v>
      </c>
      <c r="Y206" s="94">
        <v>54841004</v>
      </c>
    </row>
    <row r="207" spans="24:25" x14ac:dyDescent="0.2">
      <c r="X207" t="s">
        <v>382</v>
      </c>
      <c r="Y207" s="94">
        <v>54460012</v>
      </c>
    </row>
    <row r="208" spans="24:25" x14ac:dyDescent="0.2">
      <c r="X208" t="s">
        <v>383</v>
      </c>
      <c r="Y208" s="94">
        <v>54460009</v>
      </c>
    </row>
    <row r="209" spans="24:25" x14ac:dyDescent="0.2">
      <c r="X209" t="s">
        <v>384</v>
      </c>
      <c r="Y209" s="94">
        <v>50950000</v>
      </c>
    </row>
    <row r="210" spans="24:25" x14ac:dyDescent="0.2">
      <c r="X210" t="s">
        <v>385</v>
      </c>
      <c r="Y210" s="94">
        <v>52080009</v>
      </c>
    </row>
    <row r="211" spans="24:25" x14ac:dyDescent="0.2">
      <c r="X211" t="s">
        <v>386</v>
      </c>
      <c r="Y211" s="94">
        <v>51200001</v>
      </c>
    </row>
    <row r="212" spans="24:25" x14ac:dyDescent="0.2">
      <c r="X212" t="s">
        <v>387</v>
      </c>
      <c r="Y212" s="94">
        <v>54384706</v>
      </c>
    </row>
    <row r="213" spans="24:25" x14ac:dyDescent="0.2">
      <c r="X213" t="s">
        <v>388</v>
      </c>
      <c r="Y213" s="94">
        <v>54384604</v>
      </c>
    </row>
    <row r="214" spans="24:25" x14ac:dyDescent="0.2">
      <c r="X214" t="s">
        <v>389</v>
      </c>
      <c r="Y214" s="94">
        <v>54384808</v>
      </c>
    </row>
    <row r="215" spans="24:25" x14ac:dyDescent="0.2">
      <c r="X215" t="s">
        <v>390</v>
      </c>
      <c r="Y215" s="94">
        <v>51374607</v>
      </c>
    </row>
    <row r="216" spans="24:25" x14ac:dyDescent="0.2">
      <c r="X216" t="s">
        <v>391</v>
      </c>
      <c r="Y216" s="94">
        <v>51370000</v>
      </c>
    </row>
    <row r="217" spans="24:25" x14ac:dyDescent="0.2">
      <c r="X217" t="s">
        <v>392</v>
      </c>
      <c r="Y217" s="94">
        <v>57980297</v>
      </c>
    </row>
    <row r="218" spans="24:25" x14ac:dyDescent="0.2">
      <c r="X218" t="s">
        <v>393</v>
      </c>
      <c r="Y218" s="94">
        <v>51210002</v>
      </c>
    </row>
    <row r="219" spans="24:25" x14ac:dyDescent="0.2">
      <c r="X219" t="s">
        <v>394</v>
      </c>
      <c r="Y219" s="94">
        <v>57730000</v>
      </c>
    </row>
    <row r="220" spans="24:25" x14ac:dyDescent="0.2">
      <c r="X220" t="s">
        <v>395</v>
      </c>
      <c r="Y220" s="94">
        <v>56900008</v>
      </c>
    </row>
    <row r="221" spans="24:25" x14ac:dyDescent="0.2">
      <c r="X221" t="s">
        <v>396</v>
      </c>
      <c r="Y221" s="94">
        <v>51250006</v>
      </c>
    </row>
    <row r="222" spans="24:25" x14ac:dyDescent="0.2">
      <c r="X222" t="s">
        <v>397</v>
      </c>
      <c r="Y222" s="94">
        <v>94600012</v>
      </c>
    </row>
    <row r="223" spans="24:25" x14ac:dyDescent="0.2">
      <c r="X223" t="s">
        <v>398</v>
      </c>
      <c r="Y223" s="94">
        <v>50510005</v>
      </c>
    </row>
    <row r="224" spans="24:25" x14ac:dyDescent="0.2">
      <c r="X224" t="s">
        <v>399</v>
      </c>
      <c r="Y224" s="94">
        <v>57810001</v>
      </c>
    </row>
    <row r="225" spans="24:25" x14ac:dyDescent="0.2">
      <c r="X225" t="s">
        <v>400</v>
      </c>
      <c r="Y225" s="94">
        <v>50360004</v>
      </c>
    </row>
    <row r="226" spans="24:25" x14ac:dyDescent="0.2">
      <c r="X226" t="s">
        <v>401</v>
      </c>
      <c r="Y226" s="94">
        <v>50800121</v>
      </c>
    </row>
    <row r="227" spans="24:25" x14ac:dyDescent="0.2">
      <c r="X227" t="s">
        <v>402</v>
      </c>
      <c r="Y227" s="94">
        <v>50801043</v>
      </c>
    </row>
    <row r="228" spans="24:25" x14ac:dyDescent="0.2">
      <c r="X228" t="s">
        <v>403</v>
      </c>
      <c r="Y228" s="94">
        <v>50800550</v>
      </c>
    </row>
    <row r="229" spans="24:25" x14ac:dyDescent="0.2">
      <c r="X229" t="s">
        <v>404</v>
      </c>
      <c r="Y229" s="94">
        <v>50801060</v>
      </c>
    </row>
    <row r="230" spans="24:25" x14ac:dyDescent="0.2">
      <c r="X230" t="s">
        <v>405</v>
      </c>
      <c r="Y230" s="94">
        <v>50800016</v>
      </c>
    </row>
    <row r="231" spans="24:25" x14ac:dyDescent="0.2">
      <c r="X231" t="s">
        <v>406</v>
      </c>
      <c r="Y231" s="94">
        <v>50800081</v>
      </c>
    </row>
    <row r="232" spans="24:25" x14ac:dyDescent="0.2">
      <c r="X232" t="s">
        <v>407</v>
      </c>
      <c r="Y232" s="94">
        <v>50800095</v>
      </c>
    </row>
    <row r="233" spans="24:25" x14ac:dyDescent="0.2">
      <c r="X233" t="s">
        <v>408</v>
      </c>
      <c r="Y233" s="94">
        <v>54620000</v>
      </c>
    </row>
    <row r="234" spans="24:25" x14ac:dyDescent="0.2">
      <c r="X234" t="s">
        <v>409</v>
      </c>
      <c r="Y234" s="94">
        <v>54630001</v>
      </c>
    </row>
    <row r="235" spans="24:25" x14ac:dyDescent="0.2">
      <c r="X235" t="s">
        <v>410</v>
      </c>
      <c r="Y235" s="94">
        <v>72580002</v>
      </c>
    </row>
    <row r="236" spans="24:25" x14ac:dyDescent="0.2">
      <c r="X236" t="s">
        <v>411</v>
      </c>
      <c r="Y236" s="94">
        <v>51250010</v>
      </c>
    </row>
    <row r="237" spans="24:25" x14ac:dyDescent="0.2">
      <c r="X237" t="s">
        <v>412</v>
      </c>
      <c r="Y237" s="94">
        <v>50800223</v>
      </c>
    </row>
    <row r="238" spans="24:25" x14ac:dyDescent="0.2">
      <c r="X238" t="s">
        <v>413</v>
      </c>
      <c r="Y238" s="94">
        <v>50420017</v>
      </c>
    </row>
    <row r="239" spans="24:25" x14ac:dyDescent="0.2">
      <c r="X239" t="s">
        <v>414</v>
      </c>
      <c r="Y239" s="94">
        <v>54680010</v>
      </c>
    </row>
    <row r="240" spans="24:25" x14ac:dyDescent="0.2">
      <c r="X240" t="s">
        <v>415</v>
      </c>
      <c r="Y240" s="94">
        <v>50550009</v>
      </c>
    </row>
    <row r="241" spans="24:25" x14ac:dyDescent="0.2">
      <c r="X241" t="s">
        <v>416</v>
      </c>
      <c r="Y241" s="94">
        <v>54000166</v>
      </c>
    </row>
    <row r="242" spans="24:25" x14ac:dyDescent="0.2">
      <c r="X242" t="s">
        <v>417</v>
      </c>
      <c r="Y242" s="94">
        <v>54000152</v>
      </c>
    </row>
    <row r="243" spans="24:25" x14ac:dyDescent="0.2">
      <c r="X243" t="s">
        <v>418</v>
      </c>
      <c r="Y243" s="94">
        <v>58620016</v>
      </c>
    </row>
    <row r="244" spans="24:25" x14ac:dyDescent="0.2">
      <c r="X244" t="s">
        <v>419</v>
      </c>
      <c r="Y244" s="94">
        <v>55980027</v>
      </c>
    </row>
    <row r="245" spans="24:25" x14ac:dyDescent="0.2">
      <c r="X245" t="s">
        <v>420</v>
      </c>
      <c r="Y245" s="94">
        <v>55980013</v>
      </c>
    </row>
    <row r="246" spans="24:25" x14ac:dyDescent="0.2">
      <c r="X246" t="s">
        <v>421</v>
      </c>
      <c r="Y246" s="94">
        <v>55980030</v>
      </c>
    </row>
    <row r="247" spans="24:25" x14ac:dyDescent="0.2">
      <c r="X247" t="s">
        <v>422</v>
      </c>
      <c r="Y247" s="94">
        <v>51690000</v>
      </c>
    </row>
    <row r="248" spans="24:25" x14ac:dyDescent="0.2">
      <c r="X248" t="s">
        <v>423</v>
      </c>
      <c r="Y248" s="94">
        <v>54846006</v>
      </c>
    </row>
    <row r="249" spans="24:25" x14ac:dyDescent="0.2">
      <c r="X249" t="s">
        <v>424</v>
      </c>
      <c r="Y249" s="94">
        <v>50851003</v>
      </c>
    </row>
    <row r="250" spans="24:25" x14ac:dyDescent="0.2">
      <c r="X250" t="s">
        <v>425</v>
      </c>
      <c r="Y250" s="94">
        <v>55810014</v>
      </c>
    </row>
    <row r="251" spans="24:25" x14ac:dyDescent="0.2">
      <c r="X251" t="s">
        <v>426</v>
      </c>
      <c r="Y251" s="94">
        <v>50930008</v>
      </c>
    </row>
    <row r="252" spans="24:25" x14ac:dyDescent="0.2">
      <c r="X252" t="s">
        <v>427</v>
      </c>
      <c r="Y252" s="94">
        <v>55250011</v>
      </c>
    </row>
    <row r="253" spans="24:25" x14ac:dyDescent="0.2">
      <c r="X253" t="s">
        <v>428</v>
      </c>
      <c r="Y253" s="94">
        <v>55251004</v>
      </c>
    </row>
    <row r="254" spans="24:25" x14ac:dyDescent="0.2">
      <c r="X254" t="s">
        <v>429</v>
      </c>
      <c r="Y254" s="94">
        <v>55250008</v>
      </c>
    </row>
    <row r="255" spans="24:25" x14ac:dyDescent="0.2">
      <c r="X255" t="s">
        <v>430</v>
      </c>
      <c r="Y255" s="94">
        <v>54760007</v>
      </c>
    </row>
    <row r="256" spans="24:25" x14ac:dyDescent="0.2">
      <c r="X256" t="s">
        <v>431</v>
      </c>
      <c r="Y256" s="94">
        <v>54791006</v>
      </c>
    </row>
    <row r="257" spans="24:25" x14ac:dyDescent="0.2">
      <c r="X257" t="s">
        <v>432</v>
      </c>
      <c r="Y257" s="94">
        <v>54790000</v>
      </c>
    </row>
    <row r="258" spans="24:25" x14ac:dyDescent="0.2">
      <c r="X258" t="s">
        <v>433</v>
      </c>
      <c r="Y258" s="94">
        <v>57836001</v>
      </c>
    </row>
    <row r="259" spans="24:25" x14ac:dyDescent="0.2">
      <c r="X259" t="s">
        <v>434</v>
      </c>
      <c r="Y259" s="94">
        <v>57835005</v>
      </c>
    </row>
    <row r="260" spans="24:25" x14ac:dyDescent="0.2">
      <c r="X260" t="s">
        <v>435</v>
      </c>
      <c r="Y260" s="94">
        <v>57831203</v>
      </c>
    </row>
    <row r="261" spans="24:25" x14ac:dyDescent="0.2">
      <c r="X261" t="s">
        <v>436</v>
      </c>
      <c r="Y261" s="94">
        <v>57834009</v>
      </c>
    </row>
    <row r="262" spans="24:25" x14ac:dyDescent="0.2">
      <c r="X262" t="s">
        <v>437</v>
      </c>
      <c r="Y262" s="94">
        <v>57836806</v>
      </c>
    </row>
    <row r="263" spans="24:25" x14ac:dyDescent="0.2">
      <c r="X263" t="s">
        <v>438</v>
      </c>
      <c r="Y263" s="94">
        <v>57832006</v>
      </c>
    </row>
    <row r="264" spans="24:25" x14ac:dyDescent="0.2">
      <c r="X264" t="s">
        <v>439</v>
      </c>
      <c r="Y264" s="94">
        <v>57831000</v>
      </c>
    </row>
    <row r="265" spans="24:25" x14ac:dyDescent="0.2">
      <c r="X265" t="s">
        <v>440</v>
      </c>
      <c r="Y265" s="94">
        <v>50880000</v>
      </c>
    </row>
    <row r="266" spans="24:25" x14ac:dyDescent="0.2">
      <c r="X266" t="s">
        <v>441</v>
      </c>
      <c r="Y266" s="94">
        <v>51510266</v>
      </c>
    </row>
    <row r="267" spans="24:25" x14ac:dyDescent="0.2">
      <c r="X267" t="s">
        <v>442</v>
      </c>
      <c r="Y267" s="94">
        <v>51510558</v>
      </c>
    </row>
    <row r="268" spans="24:25" x14ac:dyDescent="0.2">
      <c r="X268" t="s">
        <v>443</v>
      </c>
      <c r="Y268" s="94">
        <v>5220019</v>
      </c>
    </row>
    <row r="269" spans="24:25" x14ac:dyDescent="0.2">
      <c r="X269" t="s">
        <v>444</v>
      </c>
      <c r="Y269" s="94">
        <v>5010009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1) Angaben zum VN</vt:lpstr>
      <vt:lpstr>2) Fahrzeugdaten</vt:lpstr>
      <vt:lpstr>Input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2013-03-21T10:13:41Z</dcterms:created>
  <dcterms:modified xsi:type="dcterms:W3CDTF">2020-09-14T12:02:22Z</dcterms:modified>
</cp:coreProperties>
</file>